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F:\web\novshar\prices-2024\"/>
    </mc:Choice>
  </mc:AlternateContent>
  <xr:revisionPtr revIDLastSave="0" documentId="13_ncr:1_{F147336A-2E24-49FA-BAD4-98E2CE8BE6D0}" xr6:coauthVersionLast="47" xr6:coauthVersionMax="47" xr10:uidLastSave="{00000000-0000-0000-0000-000000000000}"/>
  <workbookProtection workbookAlgorithmName="SHA-512" workbookHashValue="EcKWeLfCP0y4JT9Y2Um7G7A7lWikLhEEVQfK0sJui1svw0lnr1XRht2gXMJJBqAaKQszz+ijGZaCZKQKtslzlg==" workbookSaltValue="glTRj/FbdN24cXjN56dWvg==" workbookSpinCount="100000" lockStructure="1"/>
  <bookViews>
    <workbookView xWindow="-120" yWindow="-120" windowWidth="29040" windowHeight="15840" xr2:uid="{00000000-000D-0000-FFFF-FFFF00000000}"/>
  </bookViews>
  <sheets>
    <sheet name="Оптовый прайс-лист" sheetId="1" r:id="rId1"/>
    <sheet name="Анкета заказчика" sheetId="2" r:id="rId2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15" i="1" l="1"/>
  <c r="H512" i="1"/>
  <c r="H509" i="1"/>
  <c r="H506" i="1"/>
  <c r="H498" i="1"/>
  <c r="H490" i="1"/>
  <c r="H487" i="1"/>
  <c r="H484" i="1"/>
  <c r="H481" i="1"/>
  <c r="H478" i="1"/>
  <c r="H475" i="1"/>
  <c r="H472" i="1"/>
  <c r="H469" i="1"/>
  <c r="H466" i="1"/>
  <c r="H463" i="1"/>
  <c r="H460" i="1"/>
  <c r="H457" i="1"/>
  <c r="H454" i="1"/>
  <c r="H451" i="1"/>
  <c r="H448" i="1"/>
  <c r="H440" i="1"/>
  <c r="H437" i="1"/>
  <c r="H434" i="1"/>
  <c r="H431" i="1"/>
  <c r="H428" i="1"/>
  <c r="H420" i="1"/>
  <c r="H417" i="1"/>
  <c r="H414" i="1"/>
  <c r="H406" i="1"/>
  <c r="H403" i="1"/>
  <c r="H400" i="1"/>
  <c r="H397" i="1"/>
  <c r="H394" i="1"/>
  <c r="H391" i="1"/>
  <c r="H388" i="1"/>
  <c r="H385" i="1"/>
  <c r="H382" i="1"/>
  <c r="H379" i="1"/>
  <c r="H376" i="1"/>
  <c r="H373" i="1"/>
  <c r="H364" i="1"/>
  <c r="H361" i="1"/>
  <c r="H358" i="1"/>
  <c r="H355" i="1"/>
  <c r="H352" i="1"/>
  <c r="H349" i="1"/>
  <c r="H346" i="1"/>
  <c r="H343" i="1"/>
  <c r="H340" i="1"/>
  <c r="H337" i="1"/>
  <c r="H334" i="1"/>
  <c r="H331" i="1"/>
  <c r="H328" i="1"/>
  <c r="H325" i="1"/>
  <c r="H322" i="1"/>
  <c r="H319" i="1"/>
  <c r="H316" i="1"/>
  <c r="H313" i="1"/>
  <c r="H310" i="1"/>
  <c r="H307" i="1"/>
  <c r="H304" i="1"/>
  <c r="H301" i="1"/>
  <c r="H298" i="1"/>
  <c r="H295" i="1"/>
  <c r="H292" i="1"/>
  <c r="H289" i="1"/>
  <c r="H286" i="1"/>
  <c r="H283" i="1"/>
  <c r="H280" i="1"/>
  <c r="H277" i="1"/>
  <c r="H274" i="1"/>
  <c r="H266" i="1"/>
  <c r="H263" i="1"/>
  <c r="H260" i="1"/>
  <c r="H257" i="1"/>
  <c r="H254" i="1"/>
  <c r="H251" i="1"/>
  <c r="H248" i="1"/>
  <c r="H245" i="1"/>
  <c r="H242" i="1"/>
  <c r="H234" i="1"/>
  <c r="H231" i="1"/>
  <c r="H228" i="1"/>
  <c r="H225" i="1"/>
  <c r="H222" i="1"/>
  <c r="H219" i="1"/>
  <c r="H216" i="1"/>
  <c r="H213" i="1"/>
  <c r="H210" i="1"/>
  <c r="H202" i="1"/>
  <c r="H199" i="1"/>
  <c r="H196" i="1"/>
  <c r="H193" i="1"/>
  <c r="H190" i="1"/>
  <c r="H187" i="1"/>
  <c r="H184" i="1"/>
  <c r="H181" i="1"/>
  <c r="H178" i="1"/>
  <c r="H175" i="1"/>
  <c r="H172" i="1"/>
  <c r="H169" i="1"/>
  <c r="H166" i="1"/>
  <c r="H163" i="1"/>
  <c r="H160" i="1"/>
  <c r="H408" i="1" l="1"/>
  <c r="H204" i="1"/>
  <c r="H517" i="1"/>
  <c r="H492" i="1"/>
  <c r="H442" i="1"/>
  <c r="H422" i="1"/>
  <c r="H366" i="1"/>
  <c r="H268" i="1"/>
  <c r="H149" i="1"/>
  <c r="H151" i="1" s="1"/>
  <c r="H141" i="1"/>
  <c r="H138" i="1"/>
  <c r="H135" i="1"/>
  <c r="H127" i="1"/>
  <c r="H124" i="1"/>
  <c r="H121" i="1"/>
  <c r="H118" i="1"/>
  <c r="H110" i="1"/>
  <c r="H107" i="1"/>
  <c r="H104" i="1"/>
  <c r="H101" i="1"/>
  <c r="H98" i="1"/>
  <c r="H95" i="1"/>
  <c r="H92" i="1"/>
  <c r="H89" i="1"/>
  <c r="H86" i="1"/>
  <c r="H83" i="1"/>
  <c r="H80" i="1"/>
  <c r="H77" i="1"/>
  <c r="H74" i="1"/>
  <c r="H71" i="1"/>
  <c r="H68" i="1"/>
  <c r="H65" i="1"/>
  <c r="H62" i="1"/>
  <c r="H54" i="1"/>
  <c r="H51" i="1"/>
  <c r="H43" i="1"/>
  <c r="H40" i="1"/>
  <c r="H37" i="1"/>
  <c r="H34" i="1"/>
  <c r="H31" i="1"/>
  <c r="H28" i="1"/>
  <c r="H25" i="1"/>
  <c r="H22" i="1"/>
  <c r="H56" i="1" l="1"/>
  <c r="H129" i="1"/>
  <c r="H112" i="1"/>
  <c r="H143" i="1"/>
  <c r="H19" i="1"/>
  <c r="H45" i="1" s="1"/>
  <c r="H500" i="1"/>
  <c r="H236" i="1" l="1"/>
  <c r="G1" i="1" s="1"/>
</calcChain>
</file>

<file path=xl/sharedStrings.xml><?xml version="1.0" encoding="utf-8"?>
<sst xmlns="http://schemas.openxmlformats.org/spreadsheetml/2006/main" count="1137" uniqueCount="608">
  <si>
    <t>Артикул:</t>
  </si>
  <si>
    <t>Шары диаметр 80 мм</t>
  </si>
  <si>
    <t>№</t>
  </si>
  <si>
    <t>Фото</t>
  </si>
  <si>
    <t>Описание</t>
  </si>
  <si>
    <t>Цена</t>
  </si>
  <si>
    <t>Ссылка:</t>
  </si>
  <si>
    <t>Ангел с голубкой</t>
  </si>
  <si>
    <t>На облаке</t>
  </si>
  <si>
    <t>https://novshar.ru/item.php?idem=549</t>
  </si>
  <si>
    <t>https://novshar.ru/item.php?idem=1</t>
  </si>
  <si>
    <t>00108000001</t>
  </si>
  <si>
    <t>00108000549</t>
  </si>
  <si>
    <t>Шары диаметр 100 мм</t>
  </si>
  <si>
    <t>Ангел с фонариком</t>
  </si>
  <si>
    <t>00110000437</t>
  </si>
  <si>
    <t>00110000432</t>
  </si>
  <si>
    <t>https://novshar.ru/item.php?idem=432</t>
  </si>
  <si>
    <t>https://novshar.ru/item.php?idem=437</t>
  </si>
  <si>
    <t>Избушка на курьих ножках</t>
  </si>
  <si>
    <t>Кот с флейтой</t>
  </si>
  <si>
    <t>02010000476</t>
  </si>
  <si>
    <t>02010000478</t>
  </si>
  <si>
    <t>https://novshar.ru/item.php?idem=476</t>
  </si>
  <si>
    <t>https://novshar.ru/item.php?idem=478</t>
  </si>
  <si>
    <t>№ 001</t>
  </si>
  <si>
    <t>№ 549</t>
  </si>
  <si>
    <t>№ 476</t>
  </si>
  <si>
    <t>№ 478</t>
  </si>
  <si>
    <t>№ 437</t>
  </si>
  <si>
    <t>№ 432</t>
  </si>
  <si>
    <t>Тема: Новый год, Рождество</t>
  </si>
  <si>
    <t>№ 561</t>
  </si>
  <si>
    <t>№ 411</t>
  </si>
  <si>
    <t>№ 688</t>
  </si>
  <si>
    <t>00310000411</t>
  </si>
  <si>
    <t>00310000561</t>
  </si>
  <si>
    <t>00310000688</t>
  </si>
  <si>
    <t>https://novshar.ru/item.php?idem=411</t>
  </si>
  <si>
    <t>https://novshar.ru/item.php?idem=561</t>
  </si>
  <si>
    <t>https://novshar.ru/item.php?idem=688</t>
  </si>
  <si>
    <t>Свечи на ёлке</t>
  </si>
  <si>
    <t>Новый Год</t>
  </si>
  <si>
    <t>Щелкунчик с часами</t>
  </si>
  <si>
    <t>Тема: Пейзажи</t>
  </si>
  <si>
    <t>размер: 80 мм</t>
  </si>
  <si>
    <t>№ 39</t>
  </si>
  <si>
    <t>00408000039</t>
  </si>
  <si>
    <t>https://novshar.ru/item.php?idem=39</t>
  </si>
  <si>
    <t>Домик с крыльцом</t>
  </si>
  <si>
    <t>Тема: Птицы, звери</t>
  </si>
  <si>
    <t xml:space="preserve">Щенок с яблоком </t>
  </si>
  <si>
    <t>№ 32</t>
  </si>
  <si>
    <t>№ 453</t>
  </si>
  <si>
    <t>№ 456</t>
  </si>
  <si>
    <t>№ 483</t>
  </si>
  <si>
    <t>№ 518</t>
  </si>
  <si>
    <t>№ 519</t>
  </si>
  <si>
    <t>00208000032</t>
  </si>
  <si>
    <t>https://novshar.ru/item.php?idem=32</t>
  </si>
  <si>
    <t>Пташка</t>
  </si>
  <si>
    <t>Пернатый</t>
  </si>
  <si>
    <t>00208000456</t>
  </si>
  <si>
    <t>https://novshar.ru/item.php?idem=456</t>
  </si>
  <si>
    <t>00208000453</t>
  </si>
  <si>
    <t>https://novshar.ru/item.php?idem=453</t>
  </si>
  <si>
    <t xml:space="preserve">Мишка c бантом </t>
  </si>
  <si>
    <t>00208000483</t>
  </si>
  <si>
    <t>https://novshar.ru/item.php?idem=483</t>
  </si>
  <si>
    <t>Счастье</t>
  </si>
  <si>
    <t>Желтогрудка</t>
  </si>
  <si>
    <t>00208000518</t>
  </si>
  <si>
    <t>https://novshar.ru/item.php?idem=518</t>
  </si>
  <si>
    <t>00208000519</t>
  </si>
  <si>
    <t>https://novshar.ru/item.php?idem=519</t>
  </si>
  <si>
    <t>№ 53</t>
  </si>
  <si>
    <t>00508000053</t>
  </si>
  <si>
    <t>https://novshar.ru/item.php?idem=53</t>
  </si>
  <si>
    <t>Поцелуй под зонтом</t>
  </si>
  <si>
    <t>размер: 100 мм</t>
  </si>
  <si>
    <t>Тема: Сказки</t>
  </si>
  <si>
    <t>Тема: Персонажи</t>
  </si>
  <si>
    <t>Тема: Ангелы</t>
  </si>
  <si>
    <t>№ 59</t>
  </si>
  <si>
    <t>№ 69</t>
  </si>
  <si>
    <t>Волшебная птица</t>
  </si>
  <si>
    <t>Cнегири на ветке с ягодами</t>
  </si>
  <si>
    <t>00210000059</t>
  </si>
  <si>
    <t>https://novshar.ru/item.php?idem=59</t>
  </si>
  <si>
    <t>00210000069</t>
  </si>
  <si>
    <t>https://novshar.ru/item.php?idem=69</t>
  </si>
  <si>
    <t>№ 563</t>
  </si>
  <si>
    <t>№ 569</t>
  </si>
  <si>
    <t>№ 660</t>
  </si>
  <si>
    <t>00210000563</t>
  </si>
  <si>
    <t>https://novshar.ru/item.php?idem=563</t>
  </si>
  <si>
    <t>00210000569</t>
  </si>
  <si>
    <t>https://novshar.ru/item.php?idem=569</t>
  </si>
  <si>
    <t>00210000660</t>
  </si>
  <si>
    <t>https://novshar.ru/item.php?idem=660</t>
  </si>
  <si>
    <t xml:space="preserve">Угощение </t>
  </si>
  <si>
    <t xml:space="preserve">Птахи </t>
  </si>
  <si>
    <t>Снежный барс</t>
  </si>
  <si>
    <t>№ 870</t>
  </si>
  <si>
    <t>№ 876</t>
  </si>
  <si>
    <t>00210000870</t>
  </si>
  <si>
    <t>https://novshar.ru/item.php?idem=870</t>
  </si>
  <si>
    <t>00210000876</t>
  </si>
  <si>
    <t>https://novshar.ru/item.php?idem=876</t>
  </si>
  <si>
    <t>Снегирь с бантом</t>
  </si>
  <si>
    <t>Сон</t>
  </si>
  <si>
    <t>№ 90</t>
  </si>
  <si>
    <t>№ 189</t>
  </si>
  <si>
    <t>№ 246</t>
  </si>
  <si>
    <t>№ 252</t>
  </si>
  <si>
    <t>№ 262</t>
  </si>
  <si>
    <t>№ 580</t>
  </si>
  <si>
    <t>№ 702</t>
  </si>
  <si>
    <t>№ 707</t>
  </si>
  <si>
    <t>00410000090</t>
  </si>
  <si>
    <t>https://novshar.ru/item.php?idem=90</t>
  </si>
  <si>
    <t>https://novshar.ru/item.php?idem=189</t>
  </si>
  <si>
    <t>https://novshar.ru/item.php?idem=246</t>
  </si>
  <si>
    <t>https://novshar.ru/item.php?idem=252</t>
  </si>
  <si>
    <t>https://novshar.ru/item.php?idem=262</t>
  </si>
  <si>
    <t>00410000189</t>
  </si>
  <si>
    <t>00410000246</t>
  </si>
  <si>
    <t>00410000252</t>
  </si>
  <si>
    <t>00410000262</t>
  </si>
  <si>
    <t>00410000580</t>
  </si>
  <si>
    <t>https://novshar.ru/item.php?idem=580</t>
  </si>
  <si>
    <t>https://novshar.ru/item.php?idem=707</t>
  </si>
  <si>
    <t>00410000707</t>
  </si>
  <si>
    <t>00410000702</t>
  </si>
  <si>
    <t>https://novshar.ru/item.php?idem=702</t>
  </si>
  <si>
    <t>Розовый закат</t>
  </si>
  <si>
    <t>Фонарь</t>
  </si>
  <si>
    <t>На закате зимы</t>
  </si>
  <si>
    <t>Заснеженные крыши</t>
  </si>
  <si>
    <t>Краски зимы</t>
  </si>
  <si>
    <t>Зимние ягоды</t>
  </si>
  <si>
    <t>Пейзаж со снегирями</t>
  </si>
  <si>
    <t>Влюблённые на мосту</t>
  </si>
  <si>
    <t>Тема: Япония</t>
  </si>
  <si>
    <t>№ 125</t>
  </si>
  <si>
    <t>№ 126</t>
  </si>
  <si>
    <t>№ 127</t>
  </si>
  <si>
    <t>№ 128</t>
  </si>
  <si>
    <t>№ 129</t>
  </si>
  <si>
    <t>№ 130</t>
  </si>
  <si>
    <t>№ 131</t>
  </si>
  <si>
    <t>№ 132</t>
  </si>
  <si>
    <t>№ 243</t>
  </si>
  <si>
    <t>№ 597</t>
  </si>
  <si>
    <t xml:space="preserve">Ветка сакуры </t>
  </si>
  <si>
    <t>Вулкан на рассвете</t>
  </si>
  <si>
    <t>Вулкан</t>
  </si>
  <si>
    <t>Гейша на белом</t>
  </si>
  <si>
    <t>Гейша на черном</t>
  </si>
  <si>
    <t>Гейша с цаплей</t>
  </si>
  <si>
    <t>Пагода</t>
  </si>
  <si>
    <t>Сакура</t>
  </si>
  <si>
    <t>Гейша с сакурой</t>
  </si>
  <si>
    <t>Гейша</t>
  </si>
  <si>
    <t>00910000597</t>
  </si>
  <si>
    <t>00910000243</t>
  </si>
  <si>
    <t>00910000132</t>
  </si>
  <si>
    <t>00910000131</t>
  </si>
  <si>
    <t>00910000130</t>
  </si>
  <si>
    <t>00910000129</t>
  </si>
  <si>
    <t>00910000128</t>
  </si>
  <si>
    <t>00910000127</t>
  </si>
  <si>
    <t>00910000126</t>
  </si>
  <si>
    <t>00910000125</t>
  </si>
  <si>
    <t>https://novshar.ru/item.php?idem=125</t>
  </si>
  <si>
    <t>https://novshar.ru/item.php?idem=126</t>
  </si>
  <si>
    <t>https://novshar.ru/item.php?idem=127</t>
  </si>
  <si>
    <t>https://novshar.ru/item.php?idem=128</t>
  </si>
  <si>
    <t>https://novshar.ru/item.php?idem=129</t>
  </si>
  <si>
    <t>https://novshar.ru/item.php?idem=130</t>
  </si>
  <si>
    <t>https://novshar.ru/item.php?idem=131</t>
  </si>
  <si>
    <t>https://novshar.ru/item.php?idem=132</t>
  </si>
  <si>
    <t>https://novshar.ru/item.php?idem=243</t>
  </si>
  <si>
    <t>https://novshar.ru/item.php?idem=597</t>
  </si>
  <si>
    <t>Тема: Города мира</t>
  </si>
  <si>
    <t>№ 141</t>
  </si>
  <si>
    <t>00610000141</t>
  </si>
  <si>
    <t>https://novshar.ru/item.php?idem=141</t>
  </si>
  <si>
    <t>Москва. Новый год. Ретро.</t>
  </si>
  <si>
    <t>№ 159</t>
  </si>
  <si>
    <t>№ 427</t>
  </si>
  <si>
    <t>№ 700</t>
  </si>
  <si>
    <t>№ 784</t>
  </si>
  <si>
    <t>00510000159</t>
  </si>
  <si>
    <t>https://novshar.ru/item.php?idem=159</t>
  </si>
  <si>
    <t>00510000427</t>
  </si>
  <si>
    <t>https://novshar.ru/item.php?idem=427</t>
  </si>
  <si>
    <t>00510000700</t>
  </si>
  <si>
    <t>https://novshar.ru/item.php?idem=700</t>
  </si>
  <si>
    <t>00510000784</t>
  </si>
  <si>
    <t>https://novshar.ru/item.php?idem=784</t>
  </si>
  <si>
    <t>Девочка с муфтой</t>
  </si>
  <si>
    <t>Счастливое детство</t>
  </si>
  <si>
    <t>Влюбленность</t>
  </si>
  <si>
    <t xml:space="preserve">Свидание под луной </t>
  </si>
  <si>
    <t>Кол-во</t>
  </si>
  <si>
    <t>Итого</t>
  </si>
  <si>
    <t>Общая сумма заказа:</t>
  </si>
  <si>
    <t>80 мм</t>
  </si>
  <si>
    <t>№ 949</t>
  </si>
  <si>
    <t>00308000949</t>
  </si>
  <si>
    <t>https://novshar.ru/item.php?idem=949</t>
  </si>
  <si>
    <t>№ 559</t>
  </si>
  <si>
    <t>00310000559</t>
  </si>
  <si>
    <t>https://novshar.ru/item.php?idem=559</t>
  </si>
  <si>
    <t>Город</t>
  </si>
  <si>
    <t>100 мм</t>
  </si>
  <si>
    <t>№ 945</t>
  </si>
  <si>
    <t>https://novshar.ru/item.php?idem=945</t>
  </si>
  <si>
    <t>№ 950</t>
  </si>
  <si>
    <t>№ 959</t>
  </si>
  <si>
    <t>№ 965</t>
  </si>
  <si>
    <t>https://novshar.ru/item.php?idem=950</t>
  </si>
  <si>
    <t>https://novshar.ru/item.php?idem=959</t>
  </si>
  <si>
    <t>https://novshar.ru/item.php?idem=965</t>
  </si>
  <si>
    <t>№ 937</t>
  </si>
  <si>
    <t>00210000937</t>
  </si>
  <si>
    <t>https://novshar.ru/item.php?idem=937</t>
  </si>
  <si>
    <t>№ 691</t>
  </si>
  <si>
    <t>Зимний сон</t>
  </si>
  <si>
    <t>00410000691</t>
  </si>
  <si>
    <t>https://novshar.ru/item.php?idem=691</t>
  </si>
  <si>
    <t>№ 954</t>
  </si>
  <si>
    <t xml:space="preserve">№ 956 </t>
  </si>
  <si>
    <t>00408000954</t>
  </si>
  <si>
    <t>https://novshar.ru/item.php?idem=954</t>
  </si>
  <si>
    <t>00408000956</t>
  </si>
  <si>
    <t>https://novshar.ru/item.php?idem=956</t>
  </si>
  <si>
    <t>№ 977</t>
  </si>
  <si>
    <t>https://novshar.ru/item.php?idem=977</t>
  </si>
  <si>
    <t>№ 948</t>
  </si>
  <si>
    <t>00108000948</t>
  </si>
  <si>
    <t>https://novshar.ru/item.php?idem=948</t>
  </si>
  <si>
    <t>№ 469</t>
  </si>
  <si>
    <t>02010000469</t>
  </si>
  <si>
    <t>https://novshar.ru/item.php?idem=469</t>
  </si>
  <si>
    <t>Избушка на курьих ножках и лиса</t>
  </si>
  <si>
    <t>№ 980</t>
  </si>
  <si>
    <t>00110000980</t>
  </si>
  <si>
    <t>https://novshar.ru/item.php?idem=980</t>
  </si>
  <si>
    <t xml:space="preserve">№ 983 </t>
  </si>
  <si>
    <t>00310000983</t>
  </si>
  <si>
    <t>https://novshar.ru/item.php?idem=983</t>
  </si>
  <si>
    <t>00210000984</t>
  </si>
  <si>
    <t>https://novshar.ru/item.php?idem=984</t>
  </si>
  <si>
    <t>№ 984</t>
  </si>
  <si>
    <t>№ 986</t>
  </si>
  <si>
    <t>00210000986</t>
  </si>
  <si>
    <t>https://novshar.ru/item.php?idem=986</t>
  </si>
  <si>
    <t>№ 987</t>
  </si>
  <si>
    <t>00210000987</t>
  </si>
  <si>
    <t>https://novshar.ru/item.php?idem=987</t>
  </si>
  <si>
    <t>№ 989</t>
  </si>
  <si>
    <t>https://novshar.ru/item.php?idem=989</t>
  </si>
  <si>
    <t xml:space="preserve">№ 991 </t>
  </si>
  <si>
    <t>00210000991</t>
  </si>
  <si>
    <t>https://novshar.ru/item.php?idem=991</t>
  </si>
  <si>
    <t>00208000945</t>
  </si>
  <si>
    <t>00208000950</t>
  </si>
  <si>
    <t>00208000959</t>
  </si>
  <si>
    <t>00208000965</t>
  </si>
  <si>
    <t>00410000977</t>
  </si>
  <si>
    <t>00410000989</t>
  </si>
  <si>
    <t>№ 996</t>
  </si>
  <si>
    <t>00210000996</t>
  </si>
  <si>
    <t>https://novshar.ru/item.php?idem=996</t>
  </si>
  <si>
    <t>№ 997</t>
  </si>
  <si>
    <t>00210000997</t>
  </si>
  <si>
    <t>https://novshar.ru/item.php?idem=997</t>
  </si>
  <si>
    <t>№ 998</t>
  </si>
  <si>
    <t>00310000998</t>
  </si>
  <si>
    <t>https://novshar.ru/item.php?idem=998</t>
  </si>
  <si>
    <t>№ 999</t>
  </si>
  <si>
    <t>00310000999</t>
  </si>
  <si>
    <t>https://novshar.ru/item.php?idem=999</t>
  </si>
  <si>
    <t>№ 1004</t>
  </si>
  <si>
    <t>00410001004</t>
  </si>
  <si>
    <t>https://novshar.ru/item.php?idem=1004</t>
  </si>
  <si>
    <t xml:space="preserve">№ 1014 </t>
  </si>
  <si>
    <t>№ 1015</t>
  </si>
  <si>
    <t>00210001014</t>
  </si>
  <si>
    <t>00210001015</t>
  </si>
  <si>
    <t>https://novshar.ru/item.php?idem=1015</t>
  </si>
  <si>
    <t>№ 1017</t>
  </si>
  <si>
    <t>№ 1019</t>
  </si>
  <si>
    <t>00210001017</t>
  </si>
  <si>
    <t>00210001019</t>
  </si>
  <si>
    <t>https://novshar.ru/item.php?idem=1019</t>
  </si>
  <si>
    <t>https://novshar.ru/item.php?idem=1017</t>
  </si>
  <si>
    <t>№ 687</t>
  </si>
  <si>
    <t>00410000687</t>
  </si>
  <si>
    <t>https://novshar.ru/item.php?idem=687</t>
  </si>
  <si>
    <t>Лесная сказка</t>
  </si>
  <si>
    <t>Мороз Васильевич</t>
  </si>
  <si>
    <t>Мишка на лыжах</t>
  </si>
  <si>
    <t>Пингвин-Мороз</t>
  </si>
  <si>
    <t>Пингвин под зонтом</t>
  </si>
  <si>
    <t>Мишка-обаяшка</t>
  </si>
  <si>
    <t>Коты на крыше</t>
  </si>
  <si>
    <t>Зимняя тишина</t>
  </si>
  <si>
    <t>Зима в деревне</t>
  </si>
  <si>
    <t>Молитва</t>
  </si>
  <si>
    <t xml:space="preserve">Тема: Новый год, Рождество </t>
  </si>
  <si>
    <t>Тема: Акварель</t>
  </si>
  <si>
    <t>Дед-мороз на самолёте</t>
  </si>
  <si>
    <t>Свидание снеговиков</t>
  </si>
  <si>
    <t>Снеговик у ёлки</t>
  </si>
  <si>
    <t>Семейные подарки</t>
  </si>
  <si>
    <t>Влюбленные котики</t>
  </si>
  <si>
    <t>Снежный друг</t>
  </si>
  <si>
    <t>Мишка-Мороз</t>
  </si>
  <si>
    <t>Синички на ветке</t>
  </si>
  <si>
    <t>Лесной зверёк</t>
  </si>
  <si>
    <t>Мишка в малиннике</t>
  </si>
  <si>
    <t>Белочка на ветке</t>
  </si>
  <si>
    <t>Встреча с белкой</t>
  </si>
  <si>
    <t>№ 1028</t>
  </si>
  <si>
    <t>00210001028</t>
  </si>
  <si>
    <t>https://novshar.ru/item.php?idem=1028</t>
  </si>
  <si>
    <t>Волшебные сны</t>
  </si>
  <si>
    <t>Ранняя зима</t>
  </si>
  <si>
    <t>Домик на опушке</t>
  </si>
  <si>
    <t>Ангел с трубой</t>
  </si>
  <si>
    <t>№ 1033</t>
  </si>
  <si>
    <t>№ 1034</t>
  </si>
  <si>
    <t>Прогулка осенью</t>
  </si>
  <si>
    <t>Прогулка зимой</t>
  </si>
  <si>
    <t>00410001033</t>
  </si>
  <si>
    <t>00410001034</t>
  </si>
  <si>
    <t>https://novshar.ru/item.php?idem=1033</t>
  </si>
  <si>
    <t>https://novshar.ru/item.php?idem=1034</t>
  </si>
  <si>
    <t>№ 1036</t>
  </si>
  <si>
    <t>Избушка бабы-яги</t>
  </si>
  <si>
    <t>00210001036</t>
  </si>
  <si>
    <t>https://novshar.ru/item.php?idem=1036</t>
  </si>
  <si>
    <t>№ 1066</t>
  </si>
  <si>
    <t>00208001066</t>
  </si>
  <si>
    <t>https://novshar.ru/item.php?idem=1066</t>
  </si>
  <si>
    <t>Контактные данные</t>
  </si>
  <si>
    <t>Фамилия, Имя, Отчество</t>
  </si>
  <si>
    <t>Телефон:</t>
  </si>
  <si>
    <t>Электронная почта:</t>
  </si>
  <si>
    <t xml:space="preserve">Адрес доставки заказа </t>
  </si>
  <si>
    <t>Не заполняется, если Вы самостоятельно забираете со склада в Великом Новгороде</t>
  </si>
  <si>
    <t>Почтовый индекс:</t>
  </si>
  <si>
    <t>Область:</t>
  </si>
  <si>
    <t>Город, населенный пункт:</t>
  </si>
  <si>
    <t>Улица, дом, корпус, квартира (офис):</t>
  </si>
  <si>
    <t>Дополнительная информация к доставке:</t>
  </si>
  <si>
    <t>Если Вы заказываете отправку заказа до терминала транспортной компании в Вашем городе, просьба указать здесь адрес ближайщего терминала (СДЭК, Деловые Линии)</t>
  </si>
  <si>
    <t>Платежная информация (для физ. лица)</t>
  </si>
  <si>
    <t>Вариант оплаты на нашу карту Сбербанка- укажите ФИО плательщика для выставления счета</t>
  </si>
  <si>
    <t>Платежная информация (для юр. лица)</t>
  </si>
  <si>
    <t>Наименование юрид. лица</t>
  </si>
  <si>
    <t>ИНН</t>
  </si>
  <si>
    <t>ОГРН</t>
  </si>
  <si>
    <t>Юридический адрес:</t>
  </si>
  <si>
    <t>Банковские реквизиты:</t>
  </si>
  <si>
    <t>Не забудьте заполнить
Анкету Заказчика с вашими реквизитами
и контактными данными
(на следующем листе)</t>
  </si>
  <si>
    <t>Манул на ветке</t>
  </si>
  <si>
    <t>Вкусный снег</t>
  </si>
  <si>
    <t>Рябинка</t>
  </si>
  <si>
    <t>Тема: Символы 2025 года</t>
  </si>
  <si>
    <t>Кот с гуслями</t>
  </si>
  <si>
    <t>Необычная ёлка</t>
  </si>
  <si>
    <t>Шампанское 2025</t>
  </si>
  <si>
    <t>№ 1111</t>
  </si>
  <si>
    <t>№ 1112</t>
  </si>
  <si>
    <t>003080001112</t>
  </si>
  <si>
    <t>003100001111</t>
  </si>
  <si>
    <t>Жёлтый бант</t>
  </si>
  <si>
    <t>003080001113</t>
  </si>
  <si>
    <t>№ 1113</t>
  </si>
  <si>
    <t>№ 1114</t>
  </si>
  <si>
    <t>№ 1115</t>
  </si>
  <si>
    <t>№ 1116</t>
  </si>
  <si>
    <t>003080001116</t>
  </si>
  <si>
    <t>003080001115</t>
  </si>
  <si>
    <t>003080001114</t>
  </si>
  <si>
    <t>Высоко на ветке</t>
  </si>
  <si>
    <t>Под часами</t>
  </si>
  <si>
    <t>После нового года</t>
  </si>
  <si>
    <t>№ 1117</t>
  </si>
  <si>
    <t>№ 1118</t>
  </si>
  <si>
    <t>№ 1122</t>
  </si>
  <si>
    <t>№ 1123</t>
  </si>
  <si>
    <t>003080001117</t>
  </si>
  <si>
    <t>003080001118</t>
  </si>
  <si>
    <t>003080001122</t>
  </si>
  <si>
    <t>Моя конфета</t>
  </si>
  <si>
    <t>Мой шарик</t>
  </si>
  <si>
    <t>№ 1124</t>
  </si>
  <si>
    <t>№ 1125</t>
  </si>
  <si>
    <t>№ 1126</t>
  </si>
  <si>
    <t>№ 1128</t>
  </si>
  <si>
    <t>№ 1129</t>
  </si>
  <si>
    <t>№ 1130</t>
  </si>
  <si>
    <t>№ 1132</t>
  </si>
  <si>
    <t>№ 1133</t>
  </si>
  <si>
    <t>№ 1134</t>
  </si>
  <si>
    <t>№ 1135</t>
  </si>
  <si>
    <t>№ 1136</t>
  </si>
  <si>
    <t>№ 1137</t>
  </si>
  <si>
    <t>№ 1140</t>
  </si>
  <si>
    <t>№ 1141</t>
  </si>
  <si>
    <t>№ 1142</t>
  </si>
  <si>
    <t>003100001124</t>
  </si>
  <si>
    <t>003100001125</t>
  </si>
  <si>
    <t>003100001126</t>
  </si>
  <si>
    <t>003100001128</t>
  </si>
  <si>
    <t>003100001129</t>
  </si>
  <si>
    <t>003100001130</t>
  </si>
  <si>
    <t>003100001132</t>
  </si>
  <si>
    <t>003100001142</t>
  </si>
  <si>
    <t>003100001141</t>
  </si>
  <si>
    <t>003100001140</t>
  </si>
  <si>
    <t>003100001137</t>
  </si>
  <si>
    <t>003100001136</t>
  </si>
  <si>
    <t>003100001135</t>
  </si>
  <si>
    <t>003100001134</t>
  </si>
  <si>
    <t>003100001133</t>
  </si>
  <si>
    <t>№ 1144</t>
  </si>
  <si>
    <t>№ 1146</t>
  </si>
  <si>
    <t>№ 1147</t>
  </si>
  <si>
    <t>№ 1150</t>
  </si>
  <si>
    <t>№ 1151</t>
  </si>
  <si>
    <t>№ 1152</t>
  </si>
  <si>
    <t>№ 1153</t>
  </si>
  <si>
    <t>№ 1156</t>
  </si>
  <si>
    <t>№ 1158</t>
  </si>
  <si>
    <t>№ 1160</t>
  </si>
  <si>
    <t>№ 1161</t>
  </si>
  <si>
    <t>№ 1162</t>
  </si>
  <si>
    <t>00210001144</t>
  </si>
  <si>
    <t>00210001146</t>
  </si>
  <si>
    <t>00210001147</t>
  </si>
  <si>
    <t>00210001150</t>
  </si>
  <si>
    <t>00210001151</t>
  </si>
  <si>
    <t>00210001152</t>
  </si>
  <si>
    <t>00210001162</t>
  </si>
  <si>
    <t>00210001161</t>
  </si>
  <si>
    <t>00210001160</t>
  </si>
  <si>
    <t>00210001158</t>
  </si>
  <si>
    <t>00210001156</t>
  </si>
  <si>
    <t>00210001153</t>
  </si>
  <si>
    <t>№ 1170</t>
  </si>
  <si>
    <t>№ 1168</t>
  </si>
  <si>
    <t>№ 1167</t>
  </si>
  <si>
    <t>№ 1165</t>
  </si>
  <si>
    <t>№ 1164</t>
  </si>
  <si>
    <t>00208001164</t>
  </si>
  <si>
    <t>00208001165</t>
  </si>
  <si>
    <t>00208001167</t>
  </si>
  <si>
    <t>00208001168</t>
  </si>
  <si>
    <t>№ 1171</t>
  </si>
  <si>
    <t>00208001171</t>
  </si>
  <si>
    <t>00208001170</t>
  </si>
  <si>
    <t>003100001173</t>
  </si>
  <si>
    <t>№ 1173</t>
  </si>
  <si>
    <t>№ 1174</t>
  </si>
  <si>
    <t>00408001174</t>
  </si>
  <si>
    <t>№ 1176</t>
  </si>
  <si>
    <t>00410001176</t>
  </si>
  <si>
    <t>№ 1180</t>
  </si>
  <si>
    <t>00410001180</t>
  </si>
  <si>
    <t>№ 1185</t>
  </si>
  <si>
    <t>№ 1186</t>
  </si>
  <si>
    <t>№ 1187</t>
  </si>
  <si>
    <t>№ 1188</t>
  </si>
  <si>
    <t>00410001185</t>
  </si>
  <si>
    <t>00410001186</t>
  </si>
  <si>
    <t>00410001187</t>
  </si>
  <si>
    <t>00410001188</t>
  </si>
  <si>
    <t>№ 1190</t>
  </si>
  <si>
    <t>№ 1191</t>
  </si>
  <si>
    <t>№ 1192</t>
  </si>
  <si>
    <t>№ 1193</t>
  </si>
  <si>
    <t>№ 1194</t>
  </si>
  <si>
    <t>00910001190</t>
  </si>
  <si>
    <t>00910001194</t>
  </si>
  <si>
    <t>00910001191</t>
  </si>
  <si>
    <t>00910001192</t>
  </si>
  <si>
    <t>00910001193</t>
  </si>
  <si>
    <t>№ 1195</t>
  </si>
  <si>
    <t>00210001195</t>
  </si>
  <si>
    <t>№ 1204</t>
  </si>
  <si>
    <t>003080001204</t>
  </si>
  <si>
    <t>003080001123</t>
  </si>
  <si>
    <t>Пружина</t>
  </si>
  <si>
    <t>https://novshar.ru/item.php?idem=1133</t>
  </si>
  <si>
    <t>Новогодний коктейль</t>
  </si>
  <si>
    <t>Зонтик для друга</t>
  </si>
  <si>
    <t>В полушубке</t>
  </si>
  <si>
    <t>https://novshar.ru/item.php?idem=1193</t>
  </si>
  <si>
    <t>https://novshar.ru/item.php?idem=1122</t>
  </si>
  <si>
    <t>https://novshar.ru/item.php?idem=1118</t>
  </si>
  <si>
    <t>https://novshar.ru/item.php?idem=1117</t>
  </si>
  <si>
    <t>https://novshar.ru/item.php?idem=1116</t>
  </si>
  <si>
    <t>https://novshar.ru/item.php?idem=1115</t>
  </si>
  <si>
    <t>https://novshar.ru/item.php?idem=1114</t>
  </si>
  <si>
    <t>https://novshar.ru/item.php?idem=1113</t>
  </si>
  <si>
    <t>https://novshar.ru/item.php?idem=1112</t>
  </si>
  <si>
    <t>Филон</t>
  </si>
  <si>
    <t>Заполните заявку (укажите количество по выбранным позициям), заполните анкету Заказчика на втором листе,
вышлите на электронную почту info@novshar.ru. Срок изготовления от 60 до 90 рабочих дней.</t>
  </si>
  <si>
    <t>Мирта</t>
  </si>
  <si>
    <t>https://novshar.ru/item.php?idem=1124</t>
  </si>
  <si>
    <t>Фромм</t>
  </si>
  <si>
    <t>Дэнжер</t>
  </si>
  <si>
    <t>https://novshar.ru/item.php?idem=1125</t>
  </si>
  <si>
    <t>https://novshar.ru/item.php?idem=1126</t>
  </si>
  <si>
    <t>https://novshar.ru/item.php?idem=1128</t>
  </si>
  <si>
    <t>Горячий напиток</t>
  </si>
  <si>
    <t>Джипси</t>
  </si>
  <si>
    <t>https://novshar.ru/item.php?idem=1129</t>
  </si>
  <si>
    <t>https://novshar.ru/item.php?idem=1130</t>
  </si>
  <si>
    <t>Няша</t>
  </si>
  <si>
    <t>https://novshar.ru/item.php?idem=1132</t>
  </si>
  <si>
    <t>Аджар</t>
  </si>
  <si>
    <t>Заклинатель</t>
  </si>
  <si>
    <t>https://novshar.ru/item.php?idem=1140</t>
  </si>
  <si>
    <t>Быстрые санки</t>
  </si>
  <si>
    <t>Грация</t>
  </si>
  <si>
    <t>Ворожея</t>
  </si>
  <si>
    <t>https://novshar.ru/item.php?idem=1141</t>
  </si>
  <si>
    <t>https://novshar.ru/item.php?idem=1142</t>
  </si>
  <si>
    <t>https://novshar.ru/item.php?idem=1137</t>
  </si>
  <si>
    <t>https://novshar.ru/item.php?idem=1134</t>
  </si>
  <si>
    <t>https://novshar.ru/item.php?idem=1135</t>
  </si>
  <si>
    <t>https://novshar.ru/item.php?idem=1136</t>
  </si>
  <si>
    <t>Красный зонтик</t>
  </si>
  <si>
    <t>Бумажный фонарик</t>
  </si>
  <si>
    <t>https://novshar.ru/item.php?idem=1194</t>
  </si>
  <si>
    <t>https://novshar.ru/item.php?idem=1192</t>
  </si>
  <si>
    <t>https://novshar.ru/item.php?idem=1190</t>
  </si>
  <si>
    <t>https://novshar.ru/item.php?idem=1191</t>
  </si>
  <si>
    <t>Майко</t>
  </si>
  <si>
    <t>Куротомэсодэ</t>
  </si>
  <si>
    <t>Онитян</t>
  </si>
  <si>
    <t>https://novshar.ru/item.php?idem=1195</t>
  </si>
  <si>
    <t>Прогулка вдвоем</t>
  </si>
  <si>
    <t>https://novshar.ru/item.php?idem=1176</t>
  </si>
  <si>
    <t>В снежной бахроме</t>
  </si>
  <si>
    <t>https://novshar.ru/item.php?idem=1180</t>
  </si>
  <si>
    <t>Последние дни осени</t>
  </si>
  <si>
    <t>https://novshar.ru/item.php?idem=1188</t>
  </si>
  <si>
    <t>Красная листва</t>
  </si>
  <si>
    <t>Домик у реки</t>
  </si>
  <si>
    <t>Баня у реки</t>
  </si>
  <si>
    <t>https://novshar.ru/item.php?idem=1185</t>
  </si>
  <si>
    <t>https://novshar.ru/item.php?idem=1186</t>
  </si>
  <si>
    <t>https://novshar.ru/item.php?idem=1187</t>
  </si>
  <si>
    <t>Полнолуние</t>
  </si>
  <si>
    <t>https://novshar.ru/item.php?idem=1174</t>
  </si>
  <si>
    <t>https://novshar.ru/item.php?idem=1204</t>
  </si>
  <si>
    <t>Влюбленный снеговик</t>
  </si>
  <si>
    <t>Долгожданный подарок</t>
  </si>
  <si>
    <t>https://novshar.ru/item.php?idem=1111</t>
  </si>
  <si>
    <t>https://novshar.ru/item.php?idem=1173</t>
  </si>
  <si>
    <t>Полярный хищник</t>
  </si>
  <si>
    <t>https://novshar.ru/item.php?idem=1164</t>
  </si>
  <si>
    <t>Мышка в сарафане</t>
  </si>
  <si>
    <t>https://novshar.ru/item.php?idem=1165</t>
  </si>
  <si>
    <t>Зяблик</t>
  </si>
  <si>
    <t>https://novshar.ru/item.php?idem=1167</t>
  </si>
  <si>
    <t>Свидание на крыше</t>
  </si>
  <si>
    <t>https://novshar.ru/item.php?idem=1168</t>
  </si>
  <si>
    <t>Кот под зонтом</t>
  </si>
  <si>
    <t>Белая сова</t>
  </si>
  <si>
    <t>https://novshar.ru/item.php?idem=1171</t>
  </si>
  <si>
    <t>https://novshar.ru/item.php?idem=1170</t>
  </si>
  <si>
    <t>https://novshar.ru/item.php?idem=1160</t>
  </si>
  <si>
    <t>https://novshar.ru/item.php?idem=1161</t>
  </si>
  <si>
    <t>https://novshar.ru/item.php?idem=1162</t>
  </si>
  <si>
    <t>https://novshar.ru/item.php?idem=1144</t>
  </si>
  <si>
    <t>https://novshar.ru/item.php?idem=1146</t>
  </si>
  <si>
    <t>https://novshar.ru/item.php?idem=1147</t>
  </si>
  <si>
    <t>https://novshar.ru/item.php?idem=1150</t>
  </si>
  <si>
    <t>https://novshar.ru/item.php?idem=1151</t>
  </si>
  <si>
    <t>https://novshar.ru/item.php?idem=1152</t>
  </si>
  <si>
    <t>https://novshar.ru/item.php?idem=1153</t>
  </si>
  <si>
    <t>https://novshar.ru/item.php?idem=1156</t>
  </si>
  <si>
    <t>https://novshar.ru/item.php?idem=1158</t>
  </si>
  <si>
    <t>Ягоды для друга</t>
  </si>
  <si>
    <t>Одуванчики</t>
  </si>
  <si>
    <t>Маленькая рысь</t>
  </si>
  <si>
    <t>Свидание на ветке</t>
  </si>
  <si>
    <t>Котенок с зеркальцем</t>
  </si>
  <si>
    <t>Самовар и мишка</t>
  </si>
  <si>
    <t>Самовар и котик</t>
  </si>
  <si>
    <t>Мишкины припасы</t>
  </si>
  <si>
    <t>Ловись рыбка</t>
  </si>
  <si>
    <t>Белка и жёлуди</t>
  </si>
  <si>
    <t>Юный моряк</t>
  </si>
  <si>
    <t>Котолбаса</t>
  </si>
  <si>
    <t>Малена</t>
  </si>
  <si>
    <t>ИП Лобанова Ирина Евгеньевна, ИНН 532118460866
Великий Новгород, ул. Связи, д. 19, 8 (8162) 55-18-70, 8 (953) 900-81-18
www.novshar.ru     электронная почта: info@novshar.ru</t>
  </si>
  <si>
    <r>
      <t xml:space="preserve"> Оптовый прайс-лист </t>
    </r>
    <r>
      <rPr>
        <b/>
        <sz val="10"/>
        <color theme="1"/>
        <rFont val="Calibri"/>
        <family val="2"/>
        <charset val="204"/>
        <scheme val="minor"/>
      </rPr>
      <t xml:space="preserve">(от 10/07/2024)
</t>
    </r>
    <r>
      <rPr>
        <b/>
        <sz val="10"/>
        <color rgb="FFFF0000"/>
        <rFont val="Calibri"/>
        <family val="2"/>
        <charset val="204"/>
        <scheme val="minor"/>
      </rPr>
      <t>при заказе на сумму от 100 тыс. руб.</t>
    </r>
  </si>
  <si>
    <t>Внимание! При заказе на сумму от 20 тыс. до 100 тыс. руб. воспользуйтесь прайс-листом для мелкого опта.
Действует наценка 20% к сумме заказа.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</si>
</sst>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#,##0\ &quot;₽&quot;"/>
  </numFmts>
  <fonts count="29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6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8"/>
      <name val="Calibri"/>
      <family val="2"/>
      <charset val="204"/>
      <scheme val="minor"/>
    </font>
    <font>
      <b/>
      <sz val="11"/>
      <color rgb="FF231F20"/>
      <name val="Circe"/>
    </font>
    <font>
      <b/>
      <sz val="10"/>
      <color rgb="FF333333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44" fontId="16" fillId="0" borderId="0" applyFont="0" applyFill="0" applyBorder="0" applyAlignment="0" applyProtection="0"/>
  </cellStyleXfs>
  <cellXfs count="89">
    <xf numFmtId="0" fontId="0" fillId="0" borderId="0" xfId="0"/>
    <xf numFmtId="164" fontId="22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18" fillId="6" borderId="0" xfId="0" applyFont="1" applyFill="1" applyAlignment="1">
      <alignment horizontal="left" vertical="top" wrapText="1"/>
    </xf>
    <xf numFmtId="0" fontId="0" fillId="6" borderId="0" xfId="0" applyFill="1"/>
    <xf numFmtId="0" fontId="0" fillId="0" borderId="0" xfId="0" applyAlignment="1">
      <alignment horizontal="center"/>
    </xf>
    <xf numFmtId="0" fontId="14" fillId="0" borderId="0" xfId="0" applyFont="1"/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21" fillId="0" borderId="3" xfId="0" applyFont="1" applyBorder="1"/>
    <xf numFmtId="0" fontId="0" fillId="0" borderId="3" xfId="0" applyBorder="1" applyAlignment="1">
      <alignment horizontal="center"/>
    </xf>
    <xf numFmtId="0" fontId="9" fillId="0" borderId="0" xfId="0" applyFont="1" applyAlignment="1">
      <alignment horizontal="center"/>
    </xf>
    <xf numFmtId="0" fontId="6" fillId="0" borderId="0" xfId="0" applyFont="1"/>
    <xf numFmtId="49" fontId="6" fillId="0" borderId="0" xfId="0" quotePrefix="1" applyNumberFormat="1" applyFont="1"/>
    <xf numFmtId="164" fontId="0" fillId="0" borderId="0" xfId="0" applyNumberFormat="1"/>
    <xf numFmtId="0" fontId="20" fillId="8" borderId="2" xfId="0" applyFont="1" applyFill="1" applyBorder="1" applyAlignment="1">
      <alignment horizontal="center" vertical="center"/>
    </xf>
    <xf numFmtId="0" fontId="6" fillId="0" borderId="2" xfId="0" applyFont="1" applyBorder="1"/>
    <xf numFmtId="49" fontId="8" fillId="0" borderId="2" xfId="1" applyNumberFormat="1" applyFont="1" applyBorder="1" applyProtection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5" borderId="4" xfId="0" applyFill="1" applyBorder="1" applyAlignment="1">
      <alignment horizontal="center"/>
    </xf>
    <xf numFmtId="0" fontId="0" fillId="5" borderId="4" xfId="0" applyFill="1" applyBorder="1"/>
    <xf numFmtId="164" fontId="17" fillId="5" borderId="4" xfId="0" applyNumberFormat="1" applyFont="1" applyFill="1" applyBorder="1"/>
    <xf numFmtId="0" fontId="2" fillId="0" borderId="3" xfId="0" applyFont="1" applyBorder="1"/>
    <xf numFmtId="0" fontId="9" fillId="0" borderId="0" xfId="0" quotePrefix="1" applyFon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/>
    <xf numFmtId="0" fontId="5" fillId="2" borderId="0" xfId="0" applyFont="1" applyFill="1" applyAlignment="1">
      <alignment horizontal="center"/>
    </xf>
    <xf numFmtId="49" fontId="8" fillId="0" borderId="0" xfId="1" applyNumberFormat="1" applyFont="1" applyBorder="1" applyProtection="1"/>
    <xf numFmtId="0" fontId="4" fillId="4" borderId="0" xfId="0" applyFont="1" applyFill="1" applyAlignment="1">
      <alignment horizontal="left"/>
    </xf>
    <xf numFmtId="0" fontId="0" fillId="4" borderId="0" xfId="0" applyFill="1"/>
    <xf numFmtId="0" fontId="13" fillId="4" borderId="0" xfId="0" applyFont="1" applyFill="1" applyAlignment="1">
      <alignment horizontal="right"/>
    </xf>
    <xf numFmtId="49" fontId="11" fillId="0" borderId="2" xfId="1" applyNumberFormat="1" applyFont="1" applyBorder="1" applyProtection="1"/>
    <xf numFmtId="49" fontId="11" fillId="0" borderId="0" xfId="1" applyNumberFormat="1" applyFont="1" applyBorder="1" applyProtection="1"/>
    <xf numFmtId="0" fontId="0" fillId="0" borderId="5" xfId="0" applyBorder="1" applyProtection="1">
      <protection locked="0"/>
    </xf>
    <xf numFmtId="0" fontId="1" fillId="9" borderId="0" xfId="0" applyFont="1" applyFill="1"/>
    <xf numFmtId="0" fontId="17" fillId="0" borderId="5" xfId="0" applyFont="1" applyBorder="1"/>
    <xf numFmtId="0" fontId="0" fillId="9" borderId="0" xfId="0" applyFill="1"/>
    <xf numFmtId="0" fontId="4" fillId="3" borderId="2" xfId="0" applyFont="1" applyFill="1" applyBorder="1" applyAlignment="1">
      <alignment horizontal="left"/>
    </xf>
    <xf numFmtId="0" fontId="0" fillId="3" borderId="2" xfId="0" applyFill="1" applyBorder="1"/>
    <xf numFmtId="0" fontId="13" fillId="3" borderId="2" xfId="0" applyFont="1" applyFill="1" applyBorder="1" applyAlignment="1">
      <alignment horizontal="right"/>
    </xf>
    <xf numFmtId="0" fontId="4" fillId="4" borderId="2" xfId="0" applyFont="1" applyFill="1" applyBorder="1" applyAlignment="1">
      <alignment horizontal="left"/>
    </xf>
    <xf numFmtId="0" fontId="0" fillId="4" borderId="2" xfId="0" applyFill="1" applyBorder="1"/>
    <xf numFmtId="0" fontId="13" fillId="4" borderId="2" xfId="0" applyFont="1" applyFill="1" applyBorder="1" applyAlignment="1">
      <alignment horizontal="right"/>
    </xf>
    <xf numFmtId="0" fontId="0" fillId="6" borderId="0" xfId="0" applyFill="1" applyAlignment="1">
      <alignment horizontal="center"/>
    </xf>
    <xf numFmtId="0" fontId="5" fillId="2" borderId="4" xfId="0" applyFont="1" applyFill="1" applyBorder="1" applyAlignment="1">
      <alignment horizontal="center"/>
    </xf>
    <xf numFmtId="49" fontId="8" fillId="0" borderId="2" xfId="1" applyNumberFormat="1" applyFont="1" applyFill="1" applyBorder="1" applyProtection="1"/>
    <xf numFmtId="0" fontId="24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1" fillId="6" borderId="3" xfId="0" applyFont="1" applyFill="1" applyBorder="1" applyAlignment="1" applyProtection="1">
      <alignment horizontal="center" vertical="center"/>
      <protection locked="0"/>
    </xf>
    <xf numFmtId="0" fontId="1" fillId="6" borderId="0" xfId="0" applyFont="1" applyFill="1" applyAlignment="1" applyProtection="1">
      <alignment horizontal="center" vertical="center"/>
      <protection locked="0"/>
    </xf>
    <xf numFmtId="0" fontId="1" fillId="6" borderId="2" xfId="0" applyFont="1" applyFill="1" applyBorder="1" applyAlignment="1" applyProtection="1">
      <alignment horizontal="center" vertical="center"/>
      <protection locked="0"/>
    </xf>
    <xf numFmtId="0" fontId="17" fillId="5" borderId="4" xfId="0" applyFont="1" applyFill="1" applyBorder="1" applyAlignment="1">
      <alignment horizontal="center"/>
    </xf>
    <xf numFmtId="0" fontId="1" fillId="11" borderId="0" xfId="0" applyFont="1" applyFill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5" fillId="2" borderId="4" xfId="0" applyFont="1" applyFill="1" applyBorder="1" applyAlignment="1">
      <alignment horizontal="center"/>
    </xf>
    <xf numFmtId="164" fontId="18" fillId="6" borderId="0" xfId="2" applyNumberFormat="1" applyFont="1" applyFill="1" applyAlignment="1" applyProtection="1">
      <alignment horizontal="right" vertical="center"/>
    </xf>
    <xf numFmtId="42" fontId="18" fillId="6" borderId="0" xfId="2" applyNumberFormat="1" applyFont="1" applyFill="1" applyAlignment="1" applyProtection="1">
      <alignment horizontal="right" vertical="center"/>
    </xf>
    <xf numFmtId="0" fontId="1" fillId="6" borderId="0" xfId="0" applyFont="1" applyFill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7" fillId="10" borderId="6" xfId="0" applyFont="1" applyFill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/>
    </xf>
    <xf numFmtId="0" fontId="17" fillId="10" borderId="8" xfId="0" applyFont="1" applyFill="1" applyBorder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17" fillId="10" borderId="9" xfId="0" applyFont="1" applyFill="1" applyBorder="1" applyAlignment="1">
      <alignment horizontal="center" vertical="center"/>
    </xf>
    <xf numFmtId="0" fontId="17" fillId="10" borderId="10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17" fillId="10" borderId="11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3" fillId="0" borderId="5" xfId="0" applyFont="1" applyBorder="1" applyAlignment="1" applyProtection="1">
      <alignment horizontal="left" vertical="top" wrapText="1"/>
      <protection locked="0"/>
    </xf>
    <xf numFmtId="0" fontId="23" fillId="0" borderId="0" xfId="0" applyFont="1" applyAlignment="1">
      <alignment horizontal="left"/>
    </xf>
    <xf numFmtId="0" fontId="17" fillId="0" borderId="5" xfId="0" applyFont="1" applyBorder="1" applyAlignment="1">
      <alignment horizontal="left"/>
    </xf>
  </cellXfs>
  <cellStyles count="3">
    <cellStyle name="Гиперссылка" xfId="1" builtinId="8"/>
    <cellStyle name="Денежный" xfId="2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49165</xdr:colOff>
      <xdr:row>133</xdr:row>
      <xdr:rowOff>34698</xdr:rowOff>
    </xdr:from>
    <xdr:to>
      <xdr:col>2</xdr:col>
      <xdr:colOff>253398</xdr:colOff>
      <xdr:row>135</xdr:row>
      <xdr:rowOff>157698</xdr:rowOff>
    </xdr:to>
    <xdr:pic>
      <xdr:nvPicPr>
        <xdr:cNvPr id="42" name="Рисунок 41" descr="https://artorb.ru/files/angel01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765" y="39806336"/>
          <a:ext cx="499508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116</xdr:row>
      <xdr:rowOff>0</xdr:rowOff>
    </xdr:from>
    <xdr:to>
      <xdr:col>4</xdr:col>
      <xdr:colOff>304800</xdr:colOff>
      <xdr:row>117</xdr:row>
      <xdr:rowOff>106682</xdr:rowOff>
    </xdr:to>
    <xdr:sp macro="" textlink="">
      <xdr:nvSpPr>
        <xdr:cNvPr id="1051" name="AutoShape 27" descr="https://artorb.ru/files/landscape01.jpg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1950720" y="2103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47624</xdr:colOff>
      <xdr:row>116</xdr:row>
      <xdr:rowOff>28577</xdr:rowOff>
    </xdr:from>
    <xdr:to>
      <xdr:col>2</xdr:col>
      <xdr:colOff>258627</xdr:colOff>
      <xdr:row>118</xdr:row>
      <xdr:rowOff>151577</xdr:rowOff>
    </xdr:to>
    <xdr:pic>
      <xdr:nvPicPr>
        <xdr:cNvPr id="105" name="Рисунок 104" descr="https://artorb.ru/files/landscape06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" y="22107527"/>
          <a:ext cx="506278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60</xdr:row>
      <xdr:rowOff>23812</xdr:rowOff>
    </xdr:from>
    <xdr:to>
      <xdr:col>2</xdr:col>
      <xdr:colOff>266333</xdr:colOff>
      <xdr:row>62</xdr:row>
      <xdr:rowOff>165862</xdr:rowOff>
    </xdr:to>
    <xdr:pic>
      <xdr:nvPicPr>
        <xdr:cNvPr id="178" name="Рисунок 177" descr="https://artorb.ru/files/animal28.jp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26998612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61914</xdr:colOff>
      <xdr:row>63</xdr:row>
      <xdr:rowOff>14287</xdr:rowOff>
    </xdr:from>
    <xdr:to>
      <xdr:col>2</xdr:col>
      <xdr:colOff>275858</xdr:colOff>
      <xdr:row>65</xdr:row>
      <xdr:rowOff>156337</xdr:rowOff>
    </xdr:to>
    <xdr:pic>
      <xdr:nvPicPr>
        <xdr:cNvPr id="183" name="Рисунок 182" descr="https://artorb.ru/files/00453.jp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4" y="29703712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76202</xdr:colOff>
      <xdr:row>66</xdr:row>
      <xdr:rowOff>23813</xdr:rowOff>
    </xdr:from>
    <xdr:to>
      <xdr:col>2</xdr:col>
      <xdr:colOff>290146</xdr:colOff>
      <xdr:row>68</xdr:row>
      <xdr:rowOff>165863</xdr:rowOff>
    </xdr:to>
    <xdr:pic>
      <xdr:nvPicPr>
        <xdr:cNvPr id="184" name="Рисунок 183" descr="https://artorb.ru/files/456-800.jp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2" y="30256163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69</xdr:row>
      <xdr:rowOff>38100</xdr:rowOff>
    </xdr:from>
    <xdr:to>
      <xdr:col>2</xdr:col>
      <xdr:colOff>266333</xdr:colOff>
      <xdr:row>71</xdr:row>
      <xdr:rowOff>180150</xdr:rowOff>
    </xdr:to>
    <xdr:pic>
      <xdr:nvPicPr>
        <xdr:cNvPr id="186" name="Рисунок 185" descr="https://artorb.ru/files/00483.jp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33528000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47626</xdr:colOff>
      <xdr:row>72</xdr:row>
      <xdr:rowOff>28575</xdr:rowOff>
    </xdr:from>
    <xdr:to>
      <xdr:col>2</xdr:col>
      <xdr:colOff>261570</xdr:colOff>
      <xdr:row>74</xdr:row>
      <xdr:rowOff>170625</xdr:rowOff>
    </xdr:to>
    <xdr:pic>
      <xdr:nvPicPr>
        <xdr:cNvPr id="193" name="Рисунок 192" descr="https://artorb.ru/files/00518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35147250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75</xdr:row>
      <xdr:rowOff>9525</xdr:rowOff>
    </xdr:from>
    <xdr:to>
      <xdr:col>2</xdr:col>
      <xdr:colOff>266333</xdr:colOff>
      <xdr:row>77</xdr:row>
      <xdr:rowOff>151575</xdr:rowOff>
    </xdr:to>
    <xdr:pic>
      <xdr:nvPicPr>
        <xdr:cNvPr id="194" name="Рисунок 193" descr="https://artorb.ru/files/00519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35671125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199697</xdr:colOff>
      <xdr:row>2</xdr:row>
      <xdr:rowOff>47295</xdr:rowOff>
    </xdr:from>
    <xdr:to>
      <xdr:col>1</xdr:col>
      <xdr:colOff>157658</xdr:colOff>
      <xdr:row>5</xdr:row>
      <xdr:rowOff>168166</xdr:rowOff>
    </xdr:to>
    <xdr:pic>
      <xdr:nvPicPr>
        <xdr:cNvPr id="116" name="Рисунок 115" descr="https://novshar.ru/images/logo-short-new.pn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97" y="178674"/>
          <a:ext cx="567561" cy="567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30480</xdr:colOff>
      <xdr:row>412</xdr:row>
      <xdr:rowOff>21771</xdr:rowOff>
    </xdr:from>
    <xdr:to>
      <xdr:col>2</xdr:col>
      <xdr:colOff>255868</xdr:colOff>
      <xdr:row>414</xdr:row>
      <xdr:rowOff>160594</xdr:rowOff>
    </xdr:to>
    <xdr:pic>
      <xdr:nvPicPr>
        <xdr:cNvPr id="101" name="Рисунок 100" descr="https://artorb.ru/files/432-800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83209311"/>
          <a:ext cx="522568" cy="519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246</xdr:row>
      <xdr:rowOff>31531</xdr:rowOff>
    </xdr:from>
    <xdr:to>
      <xdr:col>2</xdr:col>
      <xdr:colOff>248831</xdr:colOff>
      <xdr:row>248</xdr:row>
      <xdr:rowOff>151903</xdr:rowOff>
    </xdr:to>
    <xdr:pic>
      <xdr:nvPicPr>
        <xdr:cNvPr id="232" name="Рисунок 231" descr="https://artorb.ru/files/00561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41674831"/>
          <a:ext cx="498714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240</xdr:row>
      <xdr:rowOff>42041</xdr:rowOff>
    </xdr:from>
    <xdr:to>
      <xdr:col>2</xdr:col>
      <xdr:colOff>253947</xdr:colOff>
      <xdr:row>242</xdr:row>
      <xdr:rowOff>162413</xdr:rowOff>
    </xdr:to>
    <xdr:pic>
      <xdr:nvPicPr>
        <xdr:cNvPr id="237" name="Рисунок 236" descr="https://artorb.ru/files/00411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39429821"/>
          <a:ext cx="498574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52388</xdr:colOff>
      <xdr:row>272</xdr:row>
      <xdr:rowOff>28575</xdr:rowOff>
    </xdr:from>
    <xdr:to>
      <xdr:col>2</xdr:col>
      <xdr:colOff>263391</xdr:colOff>
      <xdr:row>274</xdr:row>
      <xdr:rowOff>151575</xdr:rowOff>
    </xdr:to>
    <xdr:pic>
      <xdr:nvPicPr>
        <xdr:cNvPr id="240" name="Рисунок 239" descr="https://artorb.ru/files/animal32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8" y="44948475"/>
          <a:ext cx="50818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61914</xdr:colOff>
      <xdr:row>275</xdr:row>
      <xdr:rowOff>23812</xdr:rowOff>
    </xdr:from>
    <xdr:to>
      <xdr:col>2</xdr:col>
      <xdr:colOff>274576</xdr:colOff>
      <xdr:row>277</xdr:row>
      <xdr:rowOff>146812</xdr:rowOff>
    </xdr:to>
    <xdr:pic>
      <xdr:nvPicPr>
        <xdr:cNvPr id="246" name="Рисунок 245" descr="https://artorb.ru/files/animal42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4" y="48326992"/>
          <a:ext cx="509842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42042</xdr:colOff>
      <xdr:row>284</xdr:row>
      <xdr:rowOff>31531</xdr:rowOff>
    </xdr:from>
    <xdr:to>
      <xdr:col>2</xdr:col>
      <xdr:colOff>243233</xdr:colOff>
      <xdr:row>286</xdr:row>
      <xdr:rowOff>151904</xdr:rowOff>
    </xdr:to>
    <xdr:pic>
      <xdr:nvPicPr>
        <xdr:cNvPr id="260" name="Рисунок 259" descr="https://artorb.ru/files/660-800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42" y="59612311"/>
          <a:ext cx="498371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281</xdr:row>
      <xdr:rowOff>26277</xdr:rowOff>
    </xdr:from>
    <xdr:to>
      <xdr:col>2</xdr:col>
      <xdr:colOff>253675</xdr:colOff>
      <xdr:row>283</xdr:row>
      <xdr:rowOff>146650</xdr:rowOff>
    </xdr:to>
    <xdr:pic>
      <xdr:nvPicPr>
        <xdr:cNvPr id="263" name="Рисунок 262" descr="https://artorb.ru/files/00569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57915417"/>
          <a:ext cx="498302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278</xdr:row>
      <xdr:rowOff>36786</xdr:rowOff>
    </xdr:from>
    <xdr:to>
      <xdr:col>2</xdr:col>
      <xdr:colOff>253675</xdr:colOff>
      <xdr:row>280</xdr:row>
      <xdr:rowOff>157158</xdr:rowOff>
    </xdr:to>
    <xdr:pic>
      <xdr:nvPicPr>
        <xdr:cNvPr id="266" name="Рисунок 265" descr="https://artorb.ru/files/00563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56234286"/>
          <a:ext cx="498302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47296</xdr:colOff>
      <xdr:row>287</xdr:row>
      <xdr:rowOff>31531</xdr:rowOff>
    </xdr:from>
    <xdr:to>
      <xdr:col>2</xdr:col>
      <xdr:colOff>248865</xdr:colOff>
      <xdr:row>289</xdr:row>
      <xdr:rowOff>151903</xdr:rowOff>
    </xdr:to>
    <xdr:pic>
      <xdr:nvPicPr>
        <xdr:cNvPr id="272" name="Рисунок 271" descr="https://artorb.ru/files/870-8001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6" y="64687231"/>
          <a:ext cx="498749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57807</xdr:colOff>
      <xdr:row>374</xdr:row>
      <xdr:rowOff>26277</xdr:rowOff>
    </xdr:from>
    <xdr:to>
      <xdr:col>2</xdr:col>
      <xdr:colOff>259341</xdr:colOff>
      <xdr:row>376</xdr:row>
      <xdr:rowOff>162415</xdr:rowOff>
    </xdr:to>
    <xdr:pic>
      <xdr:nvPicPr>
        <xdr:cNvPr id="277" name="Рисунок 276" descr="https://artorb.ru/files/00189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70107417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57808</xdr:colOff>
      <xdr:row>371</xdr:row>
      <xdr:rowOff>26276</xdr:rowOff>
    </xdr:from>
    <xdr:to>
      <xdr:col>2</xdr:col>
      <xdr:colOff>259342</xdr:colOff>
      <xdr:row>373</xdr:row>
      <xdr:rowOff>162414</xdr:rowOff>
    </xdr:to>
    <xdr:pic>
      <xdr:nvPicPr>
        <xdr:cNvPr id="283" name="Рисунок 282" descr="https://artorb.ru/files/landscape26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66815576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63063</xdr:colOff>
      <xdr:row>380</xdr:row>
      <xdr:rowOff>31531</xdr:rowOff>
    </xdr:from>
    <xdr:to>
      <xdr:col>2</xdr:col>
      <xdr:colOff>264597</xdr:colOff>
      <xdr:row>382</xdr:row>
      <xdr:rowOff>167669</xdr:rowOff>
    </xdr:to>
    <xdr:pic>
      <xdr:nvPicPr>
        <xdr:cNvPr id="291" name="Рисунок 290" descr="https://artorb.ru/files/00580.jp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3" y="77244991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211</xdr:row>
      <xdr:rowOff>31531</xdr:rowOff>
    </xdr:from>
    <xdr:to>
      <xdr:col>2</xdr:col>
      <xdr:colOff>254087</xdr:colOff>
      <xdr:row>213</xdr:row>
      <xdr:rowOff>167669</xdr:rowOff>
    </xdr:to>
    <xdr:pic>
      <xdr:nvPicPr>
        <xdr:cNvPr id="300" name="Рисунок 299" descr="https://artorb.ru/files/262-800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72307231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57807</xdr:colOff>
      <xdr:row>377</xdr:row>
      <xdr:rowOff>15765</xdr:rowOff>
    </xdr:from>
    <xdr:to>
      <xdr:col>2</xdr:col>
      <xdr:colOff>259341</xdr:colOff>
      <xdr:row>379</xdr:row>
      <xdr:rowOff>151903</xdr:rowOff>
    </xdr:to>
    <xdr:pic>
      <xdr:nvPicPr>
        <xdr:cNvPr id="301" name="Рисунок 300" descr="https://artorb.ru/files/0025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71742825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52552</xdr:colOff>
      <xdr:row>208</xdr:row>
      <xdr:rowOff>21020</xdr:rowOff>
    </xdr:from>
    <xdr:to>
      <xdr:col>2</xdr:col>
      <xdr:colOff>254086</xdr:colOff>
      <xdr:row>210</xdr:row>
      <xdr:rowOff>157158</xdr:rowOff>
    </xdr:to>
    <xdr:pic>
      <xdr:nvPicPr>
        <xdr:cNvPr id="302" name="Рисунок 301" descr="https://artorb.ru/files/246-800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2" y="71199440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52552</xdr:colOff>
      <xdr:row>446</xdr:row>
      <xdr:rowOff>36786</xdr:rowOff>
    </xdr:from>
    <xdr:to>
      <xdr:col>2</xdr:col>
      <xdr:colOff>253812</xdr:colOff>
      <xdr:row>448</xdr:row>
      <xdr:rowOff>157159</xdr:rowOff>
    </xdr:to>
    <xdr:pic>
      <xdr:nvPicPr>
        <xdr:cNvPr id="304" name="Рисунок 303" descr="https://artorb.ru/files/00125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2" y="89762286"/>
          <a:ext cx="498440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47298</xdr:colOff>
      <xdr:row>449</xdr:row>
      <xdr:rowOff>31531</xdr:rowOff>
    </xdr:from>
    <xdr:to>
      <xdr:col>2</xdr:col>
      <xdr:colOff>248592</xdr:colOff>
      <xdr:row>451</xdr:row>
      <xdr:rowOff>151903</xdr:rowOff>
    </xdr:to>
    <xdr:pic>
      <xdr:nvPicPr>
        <xdr:cNvPr id="305" name="Рисунок 304" descr="https://artorb.ru/files/0012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8" y="90320911"/>
          <a:ext cx="498474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68318</xdr:colOff>
      <xdr:row>452</xdr:row>
      <xdr:rowOff>31531</xdr:rowOff>
    </xdr:from>
    <xdr:to>
      <xdr:col>2</xdr:col>
      <xdr:colOff>269578</xdr:colOff>
      <xdr:row>454</xdr:row>
      <xdr:rowOff>151903</xdr:rowOff>
    </xdr:to>
    <xdr:pic>
      <xdr:nvPicPr>
        <xdr:cNvPr id="306" name="Рисунок 305" descr="https://artorb.ru/files/00127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8" y="90884791"/>
          <a:ext cx="498440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73574</xdr:colOff>
      <xdr:row>455</xdr:row>
      <xdr:rowOff>26276</xdr:rowOff>
    </xdr:from>
    <xdr:to>
      <xdr:col>2</xdr:col>
      <xdr:colOff>274868</xdr:colOff>
      <xdr:row>457</xdr:row>
      <xdr:rowOff>146649</xdr:rowOff>
    </xdr:to>
    <xdr:pic>
      <xdr:nvPicPr>
        <xdr:cNvPr id="307" name="Рисунок 306" descr="https://artorb.ru/files/00128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4" y="91443416"/>
          <a:ext cx="498474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57808</xdr:colOff>
      <xdr:row>458</xdr:row>
      <xdr:rowOff>26276</xdr:rowOff>
    </xdr:from>
    <xdr:to>
      <xdr:col>2</xdr:col>
      <xdr:colOff>259136</xdr:colOff>
      <xdr:row>460</xdr:row>
      <xdr:rowOff>146648</xdr:rowOff>
    </xdr:to>
    <xdr:pic>
      <xdr:nvPicPr>
        <xdr:cNvPr id="308" name="Рисунок 307" descr="https://artorb.ru/files/00129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92007296"/>
          <a:ext cx="498508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68317</xdr:colOff>
      <xdr:row>461</xdr:row>
      <xdr:rowOff>31531</xdr:rowOff>
    </xdr:from>
    <xdr:to>
      <xdr:col>2</xdr:col>
      <xdr:colOff>269680</xdr:colOff>
      <xdr:row>463</xdr:row>
      <xdr:rowOff>151903</xdr:rowOff>
    </xdr:to>
    <xdr:pic>
      <xdr:nvPicPr>
        <xdr:cNvPr id="309" name="Рисунок 308" descr="https://artorb.ru/files/00130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7" y="92576431"/>
          <a:ext cx="498543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73572</xdr:colOff>
      <xdr:row>504</xdr:row>
      <xdr:rowOff>47297</xdr:rowOff>
    </xdr:from>
    <xdr:to>
      <xdr:col>2</xdr:col>
      <xdr:colOff>275035</xdr:colOff>
      <xdr:row>506</xdr:row>
      <xdr:rowOff>167669</xdr:rowOff>
    </xdr:to>
    <xdr:pic>
      <xdr:nvPicPr>
        <xdr:cNvPr id="325" name="Рисунок 324" descr="https://artorb.ru/files/00159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2" y="103625957"/>
          <a:ext cx="498643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47624</xdr:colOff>
      <xdr:row>243</xdr:row>
      <xdr:rowOff>28576</xdr:rowOff>
    </xdr:from>
    <xdr:to>
      <xdr:col>2</xdr:col>
      <xdr:colOff>258119</xdr:colOff>
      <xdr:row>245</xdr:row>
      <xdr:rowOff>151576</xdr:rowOff>
    </xdr:to>
    <xdr:pic>
      <xdr:nvPicPr>
        <xdr:cNvPr id="340" name="Рисунок 339" descr="https://novshar.ru/files/00559.jpg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" y="81514951"/>
          <a:ext cx="50577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78</xdr:row>
      <xdr:rowOff>19050</xdr:rowOff>
    </xdr:from>
    <xdr:to>
      <xdr:col>2</xdr:col>
      <xdr:colOff>264411</xdr:colOff>
      <xdr:row>80</xdr:row>
      <xdr:rowOff>161100</xdr:rowOff>
    </xdr:to>
    <xdr:pic>
      <xdr:nvPicPr>
        <xdr:cNvPr id="261" name="Рисунок 260" descr="https://novshar.ru/files/945-800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38904863"/>
          <a:ext cx="50729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42864</xdr:colOff>
      <xdr:row>81</xdr:row>
      <xdr:rowOff>19050</xdr:rowOff>
    </xdr:from>
    <xdr:to>
      <xdr:col>2</xdr:col>
      <xdr:colOff>255910</xdr:colOff>
      <xdr:row>83</xdr:row>
      <xdr:rowOff>161100</xdr:rowOff>
    </xdr:to>
    <xdr:pic>
      <xdr:nvPicPr>
        <xdr:cNvPr id="268" name="Рисунок 267" descr="https://novshar.ru/files/950-800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4" y="40533638"/>
          <a:ext cx="508321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84</xdr:row>
      <xdr:rowOff>19050</xdr:rowOff>
    </xdr:from>
    <xdr:to>
      <xdr:col>2</xdr:col>
      <xdr:colOff>264923</xdr:colOff>
      <xdr:row>86</xdr:row>
      <xdr:rowOff>161100</xdr:rowOff>
    </xdr:to>
    <xdr:pic>
      <xdr:nvPicPr>
        <xdr:cNvPr id="274" name="Рисунок 273" descr="https://novshar.ru/files/959-800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41619488"/>
          <a:ext cx="50780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47296</xdr:colOff>
      <xdr:row>293</xdr:row>
      <xdr:rowOff>42042</xdr:rowOff>
    </xdr:from>
    <xdr:to>
      <xdr:col>2</xdr:col>
      <xdr:colOff>248693</xdr:colOff>
      <xdr:row>295</xdr:row>
      <xdr:rowOff>162414</xdr:rowOff>
    </xdr:to>
    <xdr:pic>
      <xdr:nvPicPr>
        <xdr:cNvPr id="345" name="Рисунок 344" descr="https://novshar.ru/files/937-800.jpg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03" y="85064163"/>
          <a:ext cx="490431" cy="507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249</xdr:row>
      <xdr:rowOff>10510</xdr:rowOff>
    </xdr:from>
    <xdr:to>
      <xdr:col>2</xdr:col>
      <xdr:colOff>248831</xdr:colOff>
      <xdr:row>251</xdr:row>
      <xdr:rowOff>130883</xdr:rowOff>
    </xdr:to>
    <xdr:pic>
      <xdr:nvPicPr>
        <xdr:cNvPr id="356" name="Рисунок 355" descr="https://artorb.ru/files/688-800.jpg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80409393"/>
          <a:ext cx="50107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63061</xdr:colOff>
      <xdr:row>386</xdr:row>
      <xdr:rowOff>31531</xdr:rowOff>
    </xdr:from>
    <xdr:to>
      <xdr:col>2</xdr:col>
      <xdr:colOff>264286</xdr:colOff>
      <xdr:row>388</xdr:row>
      <xdr:rowOff>167669</xdr:rowOff>
    </xdr:to>
    <xdr:pic>
      <xdr:nvPicPr>
        <xdr:cNvPr id="398" name="Рисунок 397" descr="https://novshar.ru/files/691-800.jpg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1" y="116391559"/>
          <a:ext cx="50077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57808</xdr:colOff>
      <xdr:row>389</xdr:row>
      <xdr:rowOff>15765</xdr:rowOff>
    </xdr:from>
    <xdr:to>
      <xdr:col>2</xdr:col>
      <xdr:colOff>259446</xdr:colOff>
      <xdr:row>391</xdr:row>
      <xdr:rowOff>151903</xdr:rowOff>
    </xdr:to>
    <xdr:pic>
      <xdr:nvPicPr>
        <xdr:cNvPr id="411" name="Рисунок 410" descr="https://artorb.ru/files/702-800.jpg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123060372"/>
          <a:ext cx="50118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52251</xdr:colOff>
      <xdr:row>415</xdr:row>
      <xdr:rowOff>30479</xdr:rowOff>
    </xdr:from>
    <xdr:to>
      <xdr:col>2</xdr:col>
      <xdr:colOff>277639</xdr:colOff>
      <xdr:row>417</xdr:row>
      <xdr:rowOff>169302</xdr:rowOff>
    </xdr:to>
    <xdr:pic>
      <xdr:nvPicPr>
        <xdr:cNvPr id="420" name="Рисунок 419" descr="https://artorb.ru/files/00437.jpg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851" y="128020203"/>
          <a:ext cx="524933" cy="52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421</xdr:row>
      <xdr:rowOff>0</xdr:rowOff>
    </xdr:from>
    <xdr:to>
      <xdr:col>4</xdr:col>
      <xdr:colOff>304800</xdr:colOff>
      <xdr:row>422</xdr:row>
      <xdr:rowOff>122448</xdr:rowOff>
    </xdr:to>
    <xdr:sp macro="" textlink="">
      <xdr:nvSpPr>
        <xdr:cNvPr id="1025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950720" y="127795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42043</xdr:colOff>
      <xdr:row>296</xdr:row>
      <xdr:rowOff>31531</xdr:rowOff>
    </xdr:from>
    <xdr:to>
      <xdr:col>2</xdr:col>
      <xdr:colOff>243509</xdr:colOff>
      <xdr:row>298</xdr:row>
      <xdr:rowOff>151904</xdr:rowOff>
    </xdr:to>
    <xdr:pic>
      <xdr:nvPicPr>
        <xdr:cNvPr id="329" name="Рисунок 328" descr="https://novshar.ru/files/984-800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43" y="110574083"/>
          <a:ext cx="501011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42042</xdr:colOff>
      <xdr:row>299</xdr:row>
      <xdr:rowOff>21021</xdr:rowOff>
    </xdr:from>
    <xdr:to>
      <xdr:col>2</xdr:col>
      <xdr:colOff>243576</xdr:colOff>
      <xdr:row>301</xdr:row>
      <xdr:rowOff>141393</xdr:rowOff>
    </xdr:to>
    <xdr:pic>
      <xdr:nvPicPr>
        <xdr:cNvPr id="343" name="Рисунок 342" descr="https://novshar.ru/files/986-800.jpg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42" y="111698690"/>
          <a:ext cx="50107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57807</xdr:colOff>
      <xdr:row>302</xdr:row>
      <xdr:rowOff>36786</xdr:rowOff>
    </xdr:from>
    <xdr:to>
      <xdr:col>2</xdr:col>
      <xdr:colOff>259376</xdr:colOff>
      <xdr:row>304</xdr:row>
      <xdr:rowOff>157159</xdr:rowOff>
    </xdr:to>
    <xdr:pic>
      <xdr:nvPicPr>
        <xdr:cNvPr id="361" name="Рисунок 360" descr="https://novshar.ru/files/987-800.jpg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112282014"/>
          <a:ext cx="501114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78827</xdr:colOff>
      <xdr:row>214</xdr:row>
      <xdr:rowOff>31531</xdr:rowOff>
    </xdr:from>
    <xdr:to>
      <xdr:col>2</xdr:col>
      <xdr:colOff>279812</xdr:colOff>
      <xdr:row>216</xdr:row>
      <xdr:rowOff>167669</xdr:rowOff>
    </xdr:to>
    <xdr:pic>
      <xdr:nvPicPr>
        <xdr:cNvPr id="397" name="Рисунок 396" descr="https://novshar.ru/files/977-800.jpg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427" y="133780924"/>
          <a:ext cx="50053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42042</xdr:colOff>
      <xdr:row>305</xdr:row>
      <xdr:rowOff>31531</xdr:rowOff>
    </xdr:from>
    <xdr:to>
      <xdr:col>2</xdr:col>
      <xdr:colOff>243405</xdr:colOff>
      <xdr:row>307</xdr:row>
      <xdr:rowOff>151906</xdr:rowOff>
    </xdr:to>
    <xdr:pic>
      <xdr:nvPicPr>
        <xdr:cNvPr id="422" name="Рисунок 421" descr="https://novshar.ru/files/991-800.jpg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42" y="134653283"/>
          <a:ext cx="500908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421</xdr:row>
      <xdr:rowOff>0</xdr:rowOff>
    </xdr:from>
    <xdr:to>
      <xdr:col>4</xdr:col>
      <xdr:colOff>304800</xdr:colOff>
      <xdr:row>422</xdr:row>
      <xdr:rowOff>125402</xdr:rowOff>
    </xdr:to>
    <xdr:sp macro="" textlink="">
      <xdr:nvSpPr>
        <xdr:cNvPr id="434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1954924" y="163893062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421</xdr:row>
      <xdr:rowOff>0</xdr:rowOff>
    </xdr:from>
    <xdr:to>
      <xdr:col>4</xdr:col>
      <xdr:colOff>304800</xdr:colOff>
      <xdr:row>422</xdr:row>
      <xdr:rowOff>125402</xdr:rowOff>
    </xdr:to>
    <xdr:sp macro="" textlink="">
      <xdr:nvSpPr>
        <xdr:cNvPr id="438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1954924" y="165028179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421</xdr:row>
      <xdr:rowOff>0</xdr:rowOff>
    </xdr:from>
    <xdr:to>
      <xdr:col>4</xdr:col>
      <xdr:colOff>304800</xdr:colOff>
      <xdr:row>422</xdr:row>
      <xdr:rowOff>125402</xdr:rowOff>
    </xdr:to>
    <xdr:sp macro="" textlink="">
      <xdr:nvSpPr>
        <xdr:cNvPr id="439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1954924" y="165043945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57808</xdr:colOff>
      <xdr:row>308</xdr:row>
      <xdr:rowOff>47297</xdr:rowOff>
    </xdr:from>
    <xdr:to>
      <xdr:col>2</xdr:col>
      <xdr:colOff>259274</xdr:colOff>
      <xdr:row>310</xdr:row>
      <xdr:rowOff>167670</xdr:rowOff>
    </xdr:to>
    <xdr:pic>
      <xdr:nvPicPr>
        <xdr:cNvPr id="441" name="Рисунок 440" descr="https://novshar.ru/files/996-800.jpg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134669049"/>
          <a:ext cx="501011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68318</xdr:colOff>
      <xdr:row>311</xdr:row>
      <xdr:rowOff>31531</xdr:rowOff>
    </xdr:from>
    <xdr:to>
      <xdr:col>2</xdr:col>
      <xdr:colOff>269818</xdr:colOff>
      <xdr:row>313</xdr:row>
      <xdr:rowOff>151903</xdr:rowOff>
    </xdr:to>
    <xdr:pic>
      <xdr:nvPicPr>
        <xdr:cNvPr id="442" name="Рисунок 441" descr="https://novshar.ru/files/997-800.jpg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8" y="135220841"/>
          <a:ext cx="501045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63063</xdr:colOff>
      <xdr:row>314</xdr:row>
      <xdr:rowOff>31531</xdr:rowOff>
    </xdr:from>
    <xdr:to>
      <xdr:col>2</xdr:col>
      <xdr:colOff>264597</xdr:colOff>
      <xdr:row>316</xdr:row>
      <xdr:rowOff>151904</xdr:rowOff>
    </xdr:to>
    <xdr:pic>
      <xdr:nvPicPr>
        <xdr:cNvPr id="461" name="Рисунок 460" descr="https://novshar.ru/files/1014-800.jpg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3" y="139193752"/>
          <a:ext cx="50107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63062</xdr:colOff>
      <xdr:row>317</xdr:row>
      <xdr:rowOff>47297</xdr:rowOff>
    </xdr:from>
    <xdr:to>
      <xdr:col>2</xdr:col>
      <xdr:colOff>264631</xdr:colOff>
      <xdr:row>319</xdr:row>
      <xdr:rowOff>167669</xdr:rowOff>
    </xdr:to>
    <xdr:pic>
      <xdr:nvPicPr>
        <xdr:cNvPr id="462" name="Рисунок 461" descr="https://novshar.ru/files/1015-800.jpg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2" y="139777076"/>
          <a:ext cx="501114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63062</xdr:colOff>
      <xdr:row>320</xdr:row>
      <xdr:rowOff>36786</xdr:rowOff>
    </xdr:from>
    <xdr:to>
      <xdr:col>2</xdr:col>
      <xdr:colOff>264528</xdr:colOff>
      <xdr:row>322</xdr:row>
      <xdr:rowOff>157158</xdr:rowOff>
    </xdr:to>
    <xdr:pic>
      <xdr:nvPicPr>
        <xdr:cNvPr id="463" name="Рисунок 462" descr="https://novshar.ru/files/1017-800.jpg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2" y="140334124"/>
          <a:ext cx="501011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57808</xdr:colOff>
      <xdr:row>383</xdr:row>
      <xdr:rowOff>31531</xdr:rowOff>
    </xdr:from>
    <xdr:to>
      <xdr:col>2</xdr:col>
      <xdr:colOff>259342</xdr:colOff>
      <xdr:row>385</xdr:row>
      <xdr:rowOff>167669</xdr:rowOff>
    </xdr:to>
    <xdr:pic>
      <xdr:nvPicPr>
        <xdr:cNvPr id="318" name="Рисунок 317" descr="https://novshar.ru/files/687-800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131090276"/>
          <a:ext cx="50107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87</xdr:row>
      <xdr:rowOff>19050</xdr:rowOff>
    </xdr:from>
    <xdr:to>
      <xdr:col>2</xdr:col>
      <xdr:colOff>263901</xdr:colOff>
      <xdr:row>89</xdr:row>
      <xdr:rowOff>161100</xdr:rowOff>
    </xdr:to>
    <xdr:pic>
      <xdr:nvPicPr>
        <xdr:cNvPr id="152" name="Рисунок 151" descr="https://novshar.ru/files/965-800.jp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17650558"/>
          <a:ext cx="510450" cy="505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57807</xdr:colOff>
      <xdr:row>90</xdr:row>
      <xdr:rowOff>21021</xdr:rowOff>
    </xdr:from>
    <xdr:to>
      <xdr:col>2</xdr:col>
      <xdr:colOff>258912</xdr:colOff>
      <xdr:row>92</xdr:row>
      <xdr:rowOff>157159</xdr:rowOff>
    </xdr:to>
    <xdr:pic>
      <xdr:nvPicPr>
        <xdr:cNvPr id="153" name="Рисунок 152" descr="https://novshar.ru/files/1066-800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18197652"/>
          <a:ext cx="500043" cy="4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73572</xdr:colOff>
      <xdr:row>119</xdr:row>
      <xdr:rowOff>42041</xdr:rowOff>
    </xdr:from>
    <xdr:to>
      <xdr:col>2</xdr:col>
      <xdr:colOff>274815</xdr:colOff>
      <xdr:row>121</xdr:row>
      <xdr:rowOff>162414</xdr:rowOff>
    </xdr:to>
    <xdr:pic>
      <xdr:nvPicPr>
        <xdr:cNvPr id="154" name="Рисунок 153" descr="https://novshar.ru/files/954-800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2" y="24713256"/>
          <a:ext cx="500181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78827</xdr:colOff>
      <xdr:row>122</xdr:row>
      <xdr:rowOff>26276</xdr:rowOff>
    </xdr:from>
    <xdr:to>
      <xdr:col>2</xdr:col>
      <xdr:colOff>280070</xdr:colOff>
      <xdr:row>124</xdr:row>
      <xdr:rowOff>146648</xdr:rowOff>
    </xdr:to>
    <xdr:pic>
      <xdr:nvPicPr>
        <xdr:cNvPr id="155" name="Рисунок 154" descr="https://novshar.ru/files/956-800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427" y="25260199"/>
          <a:ext cx="500181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43013</xdr:colOff>
      <xdr:row>136</xdr:row>
      <xdr:rowOff>31701</xdr:rowOff>
    </xdr:from>
    <xdr:to>
      <xdr:col>2</xdr:col>
      <xdr:colOff>253689</xdr:colOff>
      <xdr:row>138</xdr:row>
      <xdr:rowOff>154701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52613" y="30687547"/>
          <a:ext cx="509614" cy="504000"/>
        </a:xfrm>
        <a:prstGeom prst="rect">
          <a:avLst/>
        </a:prstGeom>
      </xdr:spPr>
    </xdr:pic>
    <xdr:clientData/>
  </xdr:twoCellAnchor>
  <xdr:twoCellAnchor>
    <xdr:from>
      <xdr:col>1</xdr:col>
      <xdr:colOff>63062</xdr:colOff>
      <xdr:row>139</xdr:row>
      <xdr:rowOff>42042</xdr:rowOff>
    </xdr:from>
    <xdr:to>
      <xdr:col>2</xdr:col>
      <xdr:colOff>264133</xdr:colOff>
      <xdr:row>141</xdr:row>
      <xdr:rowOff>162415</xdr:rowOff>
    </xdr:to>
    <xdr:pic>
      <xdr:nvPicPr>
        <xdr:cNvPr id="157" name="Рисунок 156" descr="https://novshar.ru/files/948-800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2" y="31260596"/>
          <a:ext cx="500009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147</xdr:row>
      <xdr:rowOff>31531</xdr:rowOff>
    </xdr:from>
    <xdr:to>
      <xdr:col>2</xdr:col>
      <xdr:colOff>254053</xdr:colOff>
      <xdr:row>149</xdr:row>
      <xdr:rowOff>151903</xdr:rowOff>
    </xdr:to>
    <xdr:pic>
      <xdr:nvPicPr>
        <xdr:cNvPr id="158" name="Рисунок 157" descr="https://novshar.ru/files/00053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35019054"/>
          <a:ext cx="500438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63062</xdr:colOff>
      <xdr:row>217</xdr:row>
      <xdr:rowOff>26276</xdr:rowOff>
    </xdr:from>
    <xdr:to>
      <xdr:col>2</xdr:col>
      <xdr:colOff>264407</xdr:colOff>
      <xdr:row>219</xdr:row>
      <xdr:rowOff>162414</xdr:rowOff>
    </xdr:to>
    <xdr:pic>
      <xdr:nvPicPr>
        <xdr:cNvPr id="159" name="Рисунок 158" descr="https://novshar.ru/files/989-800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2" y="46320707"/>
          <a:ext cx="500283" cy="51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73572</xdr:colOff>
      <xdr:row>220</xdr:row>
      <xdr:rowOff>21021</xdr:rowOff>
    </xdr:from>
    <xdr:to>
      <xdr:col>2</xdr:col>
      <xdr:colOff>274849</xdr:colOff>
      <xdr:row>222</xdr:row>
      <xdr:rowOff>157159</xdr:rowOff>
    </xdr:to>
    <xdr:pic>
      <xdr:nvPicPr>
        <xdr:cNvPr id="160" name="Рисунок 159" descr="https://novshar.ru/files/1004-800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2" y="46878159"/>
          <a:ext cx="500215" cy="51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47296</xdr:colOff>
      <xdr:row>252</xdr:row>
      <xdr:rowOff>36787</xdr:rowOff>
    </xdr:from>
    <xdr:to>
      <xdr:col>2</xdr:col>
      <xdr:colOff>248367</xdr:colOff>
      <xdr:row>254</xdr:row>
      <xdr:rowOff>157159</xdr:rowOff>
    </xdr:to>
    <xdr:pic>
      <xdr:nvPicPr>
        <xdr:cNvPr id="163" name="Рисунок 162" descr="https://novshar.ru/files/983-800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6" y="54619433"/>
          <a:ext cx="500009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255</xdr:row>
      <xdr:rowOff>26276</xdr:rowOff>
    </xdr:from>
    <xdr:to>
      <xdr:col>2</xdr:col>
      <xdr:colOff>248368</xdr:colOff>
      <xdr:row>257</xdr:row>
      <xdr:rowOff>146648</xdr:rowOff>
    </xdr:to>
    <xdr:pic>
      <xdr:nvPicPr>
        <xdr:cNvPr id="164" name="Рисунок 163" descr="https://novshar.ru/files/998-800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55171630"/>
          <a:ext cx="500009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68317</xdr:colOff>
      <xdr:row>258</xdr:row>
      <xdr:rowOff>26276</xdr:rowOff>
    </xdr:from>
    <xdr:to>
      <xdr:col>2</xdr:col>
      <xdr:colOff>269388</xdr:colOff>
      <xdr:row>260</xdr:row>
      <xdr:rowOff>146649</xdr:rowOff>
    </xdr:to>
    <xdr:pic>
      <xdr:nvPicPr>
        <xdr:cNvPr id="165" name="Рисунок 164" descr="https://novshar.ru/files/999-800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7" y="55734338"/>
          <a:ext cx="500009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68319</xdr:colOff>
      <xdr:row>323</xdr:row>
      <xdr:rowOff>21020</xdr:rowOff>
    </xdr:from>
    <xdr:to>
      <xdr:col>2</xdr:col>
      <xdr:colOff>269853</xdr:colOff>
      <xdr:row>325</xdr:row>
      <xdr:rowOff>141392</xdr:rowOff>
    </xdr:to>
    <xdr:pic>
      <xdr:nvPicPr>
        <xdr:cNvPr id="166" name="Рисунок 165" descr="https://novshar.ru/files/1019-800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9" y="75236282"/>
          <a:ext cx="500472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326</xdr:row>
      <xdr:rowOff>26276</xdr:rowOff>
    </xdr:from>
    <xdr:to>
      <xdr:col>2</xdr:col>
      <xdr:colOff>252563</xdr:colOff>
      <xdr:row>328</xdr:row>
      <xdr:rowOff>146649</xdr:rowOff>
    </xdr:to>
    <xdr:pic>
      <xdr:nvPicPr>
        <xdr:cNvPr id="169" name="Рисунок 168" descr="https://novshar.ru/files/1028-800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76929661"/>
          <a:ext cx="500541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63063</xdr:colOff>
      <xdr:row>392</xdr:row>
      <xdr:rowOff>26277</xdr:rowOff>
    </xdr:from>
    <xdr:to>
      <xdr:col>2</xdr:col>
      <xdr:colOff>264701</xdr:colOff>
      <xdr:row>394</xdr:row>
      <xdr:rowOff>162415</xdr:rowOff>
    </xdr:to>
    <xdr:pic>
      <xdr:nvPicPr>
        <xdr:cNvPr id="171" name="Рисунок 170" descr="https://artorb.ru/files/707-800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3" y="88424139"/>
          <a:ext cx="500576" cy="4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52552</xdr:colOff>
      <xdr:row>395</xdr:row>
      <xdr:rowOff>21020</xdr:rowOff>
    </xdr:from>
    <xdr:to>
      <xdr:col>2</xdr:col>
      <xdr:colOff>253709</xdr:colOff>
      <xdr:row>397</xdr:row>
      <xdr:rowOff>157157</xdr:rowOff>
    </xdr:to>
    <xdr:pic>
      <xdr:nvPicPr>
        <xdr:cNvPr id="172" name="Рисунок 171" descr="https://novshar.ru/files/1033-800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2" y="88964005"/>
          <a:ext cx="500095" cy="499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68318</xdr:colOff>
      <xdr:row>398</xdr:row>
      <xdr:rowOff>31531</xdr:rowOff>
    </xdr:from>
    <xdr:to>
      <xdr:col>2</xdr:col>
      <xdr:colOff>269440</xdr:colOff>
      <xdr:row>400</xdr:row>
      <xdr:rowOff>167669</xdr:rowOff>
    </xdr:to>
    <xdr:pic>
      <xdr:nvPicPr>
        <xdr:cNvPr id="173" name="Рисунок 172" descr="https://novshar.ru/files/1034-800.jp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8" y="89519639"/>
          <a:ext cx="500060" cy="4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418</xdr:row>
      <xdr:rowOff>0</xdr:rowOff>
    </xdr:from>
    <xdr:to>
      <xdr:col>4</xdr:col>
      <xdr:colOff>304800</xdr:colOff>
      <xdr:row>419</xdr:row>
      <xdr:rowOff>106352</xdr:rowOff>
    </xdr:to>
    <xdr:sp macro="" textlink="">
      <xdr:nvSpPr>
        <xdr:cNvPr id="175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94857277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73573</xdr:colOff>
      <xdr:row>418</xdr:row>
      <xdr:rowOff>47296</xdr:rowOff>
    </xdr:from>
    <xdr:to>
      <xdr:col>2</xdr:col>
      <xdr:colOff>274575</xdr:colOff>
      <xdr:row>420</xdr:row>
      <xdr:rowOff>167669</xdr:rowOff>
    </xdr:to>
    <xdr:pic>
      <xdr:nvPicPr>
        <xdr:cNvPr id="176" name="Рисунок 175" descr="https://novshar.ru/files/980-800.jp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3" y="94904573"/>
          <a:ext cx="499940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47298</xdr:colOff>
      <xdr:row>429</xdr:row>
      <xdr:rowOff>42041</xdr:rowOff>
    </xdr:from>
    <xdr:to>
      <xdr:col>2</xdr:col>
      <xdr:colOff>248798</xdr:colOff>
      <xdr:row>431</xdr:row>
      <xdr:rowOff>162414</xdr:rowOff>
    </xdr:to>
    <xdr:pic>
      <xdr:nvPicPr>
        <xdr:cNvPr id="177" name="Рисунок 176" descr="https://artorb.ru/files/00478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8" y="100356410"/>
          <a:ext cx="500438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42043</xdr:colOff>
      <xdr:row>429</xdr:row>
      <xdr:rowOff>26277</xdr:rowOff>
    </xdr:from>
    <xdr:to>
      <xdr:col>2</xdr:col>
      <xdr:colOff>264498</xdr:colOff>
      <xdr:row>431</xdr:row>
      <xdr:rowOff>164650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51643" y="100340646"/>
          <a:ext cx="521393" cy="519373"/>
        </a:xfrm>
        <a:prstGeom prst="rect">
          <a:avLst/>
        </a:prstGeom>
      </xdr:spPr>
    </xdr:pic>
    <xdr:clientData/>
  </xdr:twoCellAnchor>
  <xdr:twoCellAnchor>
    <xdr:from>
      <xdr:col>1</xdr:col>
      <xdr:colOff>57807</xdr:colOff>
      <xdr:row>426</xdr:row>
      <xdr:rowOff>42041</xdr:rowOff>
    </xdr:from>
    <xdr:to>
      <xdr:col>2</xdr:col>
      <xdr:colOff>258792</xdr:colOff>
      <xdr:row>428</xdr:row>
      <xdr:rowOff>162413</xdr:rowOff>
    </xdr:to>
    <xdr:pic>
      <xdr:nvPicPr>
        <xdr:cNvPr id="181" name="Рисунок 180" descr="https://novshar.ru/files/00469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99793703"/>
          <a:ext cx="499923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47298</xdr:colOff>
      <xdr:row>432</xdr:row>
      <xdr:rowOff>42041</xdr:rowOff>
    </xdr:from>
    <xdr:to>
      <xdr:col>2</xdr:col>
      <xdr:colOff>248798</xdr:colOff>
      <xdr:row>434</xdr:row>
      <xdr:rowOff>162414</xdr:rowOff>
    </xdr:to>
    <xdr:pic>
      <xdr:nvPicPr>
        <xdr:cNvPr id="185" name="Рисунок 184" descr="https://artorb.ru/files/00478.jp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8" y="100919118"/>
          <a:ext cx="500438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68317</xdr:colOff>
      <xdr:row>435</xdr:row>
      <xdr:rowOff>42041</xdr:rowOff>
    </xdr:from>
    <xdr:to>
      <xdr:col>2</xdr:col>
      <xdr:colOff>269336</xdr:colOff>
      <xdr:row>437</xdr:row>
      <xdr:rowOff>162414</xdr:rowOff>
    </xdr:to>
    <xdr:pic>
      <xdr:nvPicPr>
        <xdr:cNvPr id="187" name="Рисунок 186" descr="https://novshar.ru/files/1036-800.jp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7" y="101481826"/>
          <a:ext cx="499957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441</xdr:row>
      <xdr:rowOff>0</xdr:rowOff>
    </xdr:from>
    <xdr:to>
      <xdr:col>4</xdr:col>
      <xdr:colOff>304800</xdr:colOff>
      <xdr:row>442</xdr:row>
      <xdr:rowOff>125402</xdr:rowOff>
    </xdr:to>
    <xdr:sp macro="" textlink="">
      <xdr:nvSpPr>
        <xdr:cNvPr id="188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94927615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52551</xdr:colOff>
      <xdr:row>464</xdr:row>
      <xdr:rowOff>36786</xdr:rowOff>
    </xdr:from>
    <xdr:to>
      <xdr:col>2</xdr:col>
      <xdr:colOff>253948</xdr:colOff>
      <xdr:row>466</xdr:row>
      <xdr:rowOff>157159</xdr:rowOff>
    </xdr:to>
    <xdr:pic>
      <xdr:nvPicPr>
        <xdr:cNvPr id="189" name="Рисунок 188" descr="https://artorb.ru/files/00131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1" y="108621786"/>
          <a:ext cx="500335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68317</xdr:colOff>
      <xdr:row>467</xdr:row>
      <xdr:rowOff>26276</xdr:rowOff>
    </xdr:from>
    <xdr:to>
      <xdr:col>2</xdr:col>
      <xdr:colOff>269748</xdr:colOff>
      <xdr:row>469</xdr:row>
      <xdr:rowOff>146648</xdr:rowOff>
    </xdr:to>
    <xdr:pic>
      <xdr:nvPicPr>
        <xdr:cNvPr id="190" name="Рисунок 189" descr="https://artorb.ru/files/00132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7" y="109173984"/>
          <a:ext cx="500369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68318</xdr:colOff>
      <xdr:row>470</xdr:row>
      <xdr:rowOff>36786</xdr:rowOff>
    </xdr:from>
    <xdr:to>
      <xdr:col>2</xdr:col>
      <xdr:colOff>269784</xdr:colOff>
      <xdr:row>472</xdr:row>
      <xdr:rowOff>157159</xdr:rowOff>
    </xdr:to>
    <xdr:pic>
      <xdr:nvPicPr>
        <xdr:cNvPr id="191" name="Рисунок 190" descr="https://artorb.ru/files/00243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8" y="109747201"/>
          <a:ext cx="500404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63063</xdr:colOff>
      <xdr:row>473</xdr:row>
      <xdr:rowOff>21021</xdr:rowOff>
    </xdr:from>
    <xdr:to>
      <xdr:col>2</xdr:col>
      <xdr:colOff>264563</xdr:colOff>
      <xdr:row>475</xdr:row>
      <xdr:rowOff>141393</xdr:rowOff>
    </xdr:to>
    <xdr:pic>
      <xdr:nvPicPr>
        <xdr:cNvPr id="192" name="Рисунок 191" descr="https://artorb.ru/files/00597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3" y="110294144"/>
          <a:ext cx="500438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491</xdr:row>
      <xdr:rowOff>0</xdr:rowOff>
    </xdr:from>
    <xdr:to>
      <xdr:col>4</xdr:col>
      <xdr:colOff>304800</xdr:colOff>
      <xdr:row>492</xdr:row>
      <xdr:rowOff>125402</xdr:rowOff>
    </xdr:to>
    <xdr:sp macro="" textlink="">
      <xdr:nvSpPr>
        <xdr:cNvPr id="195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101510123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28501</xdr:colOff>
      <xdr:row>496</xdr:row>
      <xdr:rowOff>29457</xdr:rowOff>
    </xdr:from>
    <xdr:to>
      <xdr:col>2</xdr:col>
      <xdr:colOff>233893</xdr:colOff>
      <xdr:row>498</xdr:row>
      <xdr:rowOff>167698</xdr:rowOff>
    </xdr:to>
    <xdr:pic>
      <xdr:nvPicPr>
        <xdr:cNvPr id="196" name="Рисунок 195" descr="https://artorb.ru/files/00141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01" y="114071549"/>
          <a:ext cx="500667" cy="519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499</xdr:row>
      <xdr:rowOff>0</xdr:rowOff>
    </xdr:from>
    <xdr:to>
      <xdr:col>4</xdr:col>
      <xdr:colOff>304800</xdr:colOff>
      <xdr:row>500</xdr:row>
      <xdr:rowOff>125402</xdr:rowOff>
    </xdr:to>
    <xdr:sp macro="" textlink="">
      <xdr:nvSpPr>
        <xdr:cNvPr id="197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110343462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43028</xdr:colOff>
      <xdr:row>507</xdr:row>
      <xdr:rowOff>29232</xdr:rowOff>
    </xdr:from>
    <xdr:to>
      <xdr:col>2</xdr:col>
      <xdr:colOff>244518</xdr:colOff>
      <xdr:row>509</xdr:row>
      <xdr:rowOff>149604</xdr:rowOff>
    </xdr:to>
    <xdr:pic>
      <xdr:nvPicPr>
        <xdr:cNvPr id="198" name="Рисунок 197" descr="https://artorb.ru/files/00427.jp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628" y="118403001"/>
          <a:ext cx="500428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513</xdr:row>
      <xdr:rowOff>26275</xdr:rowOff>
    </xdr:from>
    <xdr:to>
      <xdr:col>2</xdr:col>
      <xdr:colOff>248763</xdr:colOff>
      <xdr:row>515</xdr:row>
      <xdr:rowOff>146647</xdr:rowOff>
    </xdr:to>
    <xdr:pic>
      <xdr:nvPicPr>
        <xdr:cNvPr id="199" name="Рисунок 198" descr="https://artorb.ru/files/784-800.jp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119525460"/>
          <a:ext cx="500404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57806</xdr:colOff>
      <xdr:row>510</xdr:row>
      <xdr:rowOff>21021</xdr:rowOff>
    </xdr:from>
    <xdr:to>
      <xdr:col>2</xdr:col>
      <xdr:colOff>259203</xdr:colOff>
      <xdr:row>512</xdr:row>
      <xdr:rowOff>141394</xdr:rowOff>
    </xdr:to>
    <xdr:pic>
      <xdr:nvPicPr>
        <xdr:cNvPr id="200" name="Рисунок 199" descr="https://artorb.ru/files/700-800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6" y="118957498"/>
          <a:ext cx="500335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516</xdr:row>
      <xdr:rowOff>0</xdr:rowOff>
    </xdr:from>
    <xdr:to>
      <xdr:col>4</xdr:col>
      <xdr:colOff>304800</xdr:colOff>
      <xdr:row>517</xdr:row>
      <xdr:rowOff>125402</xdr:rowOff>
    </xdr:to>
    <xdr:sp macro="" textlink="">
      <xdr:nvSpPr>
        <xdr:cNvPr id="202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114112431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42042</xdr:colOff>
      <xdr:row>261</xdr:row>
      <xdr:rowOff>26276</xdr:rowOff>
    </xdr:from>
    <xdr:to>
      <xdr:col>2</xdr:col>
      <xdr:colOff>247104</xdr:colOff>
      <xdr:row>263</xdr:row>
      <xdr:rowOff>146931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42" y="55195076"/>
          <a:ext cx="504607" cy="504283"/>
        </a:xfrm>
        <a:prstGeom prst="rect">
          <a:avLst/>
        </a:prstGeom>
      </xdr:spPr>
    </xdr:pic>
    <xdr:clientData/>
  </xdr:twoCellAnchor>
  <xdr:twoCellAnchor>
    <xdr:from>
      <xdr:col>1</xdr:col>
      <xdr:colOff>30480</xdr:colOff>
      <xdr:row>158</xdr:row>
      <xdr:rowOff>91440</xdr:rowOff>
    </xdr:from>
    <xdr:to>
      <xdr:col>2</xdr:col>
      <xdr:colOff>235058</xdr:colOff>
      <xdr:row>160</xdr:row>
      <xdr:rowOff>168721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40546020"/>
          <a:ext cx="501758" cy="504001"/>
        </a:xfrm>
        <a:prstGeom prst="rect">
          <a:avLst/>
        </a:prstGeom>
      </xdr:spPr>
    </xdr:pic>
    <xdr:clientData/>
  </xdr:twoCellAnchor>
  <xdr:twoCellAnchor>
    <xdr:from>
      <xdr:col>1</xdr:col>
      <xdr:colOff>32692</xdr:colOff>
      <xdr:row>164</xdr:row>
      <xdr:rowOff>61380</xdr:rowOff>
    </xdr:from>
    <xdr:to>
      <xdr:col>2</xdr:col>
      <xdr:colOff>239512</xdr:colOff>
      <xdr:row>166</xdr:row>
      <xdr:rowOff>138660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92" y="41796120"/>
          <a:ext cx="504000" cy="504000"/>
        </a:xfrm>
        <a:prstGeom prst="rect">
          <a:avLst/>
        </a:prstGeom>
      </xdr:spPr>
    </xdr:pic>
    <xdr:clientData/>
  </xdr:twoCellAnchor>
  <xdr:twoCellAnchor>
    <xdr:from>
      <xdr:col>1</xdr:col>
      <xdr:colOff>44865</xdr:colOff>
      <xdr:row>176</xdr:row>
      <xdr:rowOff>73093</xdr:rowOff>
    </xdr:from>
    <xdr:to>
      <xdr:col>2</xdr:col>
      <xdr:colOff>257545</xdr:colOff>
      <xdr:row>178</xdr:row>
      <xdr:rowOff>151759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224" y="45679984"/>
          <a:ext cx="498430" cy="495384"/>
        </a:xfrm>
        <a:prstGeom prst="rect">
          <a:avLst/>
        </a:prstGeom>
      </xdr:spPr>
    </xdr:pic>
    <xdr:clientData/>
  </xdr:twoCellAnchor>
  <xdr:twoCellAnchor>
    <xdr:from>
      <xdr:col>1</xdr:col>
      <xdr:colOff>50632</xdr:colOff>
      <xdr:row>182</xdr:row>
      <xdr:rowOff>53788</xdr:rowOff>
    </xdr:from>
    <xdr:to>
      <xdr:col>2</xdr:col>
      <xdr:colOff>258797</xdr:colOff>
      <xdr:row>184</xdr:row>
      <xdr:rowOff>137402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991" y="46910835"/>
          <a:ext cx="493915" cy="500333"/>
        </a:xfrm>
        <a:prstGeom prst="rect">
          <a:avLst/>
        </a:prstGeom>
      </xdr:spPr>
    </xdr:pic>
    <xdr:clientData/>
  </xdr:twoCellAnchor>
  <xdr:twoCellAnchor>
    <xdr:from>
      <xdr:col>1</xdr:col>
      <xdr:colOff>56423</xdr:colOff>
      <xdr:row>170</xdr:row>
      <xdr:rowOff>68949</xdr:rowOff>
    </xdr:from>
    <xdr:to>
      <xdr:col>2</xdr:col>
      <xdr:colOff>264588</xdr:colOff>
      <xdr:row>172</xdr:row>
      <xdr:rowOff>149593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782" y="43800605"/>
          <a:ext cx="493915" cy="497363"/>
        </a:xfrm>
        <a:prstGeom prst="rect">
          <a:avLst/>
        </a:prstGeom>
      </xdr:spPr>
    </xdr:pic>
    <xdr:clientData/>
  </xdr:twoCellAnchor>
  <xdr:twoCellAnchor>
    <xdr:from>
      <xdr:col>1</xdr:col>
      <xdr:colOff>48014</xdr:colOff>
      <xdr:row>179</xdr:row>
      <xdr:rowOff>52559</xdr:rowOff>
    </xdr:from>
    <xdr:to>
      <xdr:col>2</xdr:col>
      <xdr:colOff>254988</xdr:colOff>
      <xdr:row>181</xdr:row>
      <xdr:rowOff>131223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73" y="46284528"/>
          <a:ext cx="492724" cy="495383"/>
        </a:xfrm>
        <a:prstGeom prst="rect">
          <a:avLst/>
        </a:prstGeom>
      </xdr:spPr>
    </xdr:pic>
    <xdr:clientData/>
  </xdr:twoCellAnchor>
  <xdr:twoCellAnchor>
    <xdr:from>
      <xdr:col>1</xdr:col>
      <xdr:colOff>56658</xdr:colOff>
      <xdr:row>167</xdr:row>
      <xdr:rowOff>68037</xdr:rowOff>
    </xdr:from>
    <xdr:to>
      <xdr:col>2</xdr:col>
      <xdr:colOff>255916</xdr:colOff>
      <xdr:row>169</xdr:row>
      <xdr:rowOff>158391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17" y="43174615"/>
          <a:ext cx="485008" cy="507073"/>
        </a:xfrm>
        <a:prstGeom prst="rect">
          <a:avLst/>
        </a:prstGeom>
      </xdr:spPr>
    </xdr:pic>
    <xdr:clientData/>
  </xdr:twoCellAnchor>
  <xdr:twoCellAnchor>
    <xdr:from>
      <xdr:col>1</xdr:col>
      <xdr:colOff>46823</xdr:colOff>
      <xdr:row>173</xdr:row>
      <xdr:rowOff>61860</xdr:rowOff>
    </xdr:from>
    <xdr:to>
      <xdr:col>2</xdr:col>
      <xdr:colOff>260694</xdr:colOff>
      <xdr:row>175</xdr:row>
      <xdr:rowOff>152216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182" y="44418594"/>
          <a:ext cx="499621" cy="507075"/>
        </a:xfrm>
        <a:prstGeom prst="rect">
          <a:avLst/>
        </a:prstGeom>
      </xdr:spPr>
    </xdr:pic>
    <xdr:clientData/>
  </xdr:twoCellAnchor>
  <xdr:twoCellAnchor>
    <xdr:from>
      <xdr:col>1</xdr:col>
      <xdr:colOff>53009</xdr:colOff>
      <xdr:row>329</xdr:row>
      <xdr:rowOff>28621</xdr:rowOff>
    </xdr:from>
    <xdr:to>
      <xdr:col>2</xdr:col>
      <xdr:colOff>258835</xdr:colOff>
      <xdr:row>331</xdr:row>
      <xdr:rowOff>158625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9" y="91104186"/>
          <a:ext cx="504000" cy="514317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185</xdr:row>
      <xdr:rowOff>53340</xdr:rowOff>
    </xdr:from>
    <xdr:to>
      <xdr:col>2</xdr:col>
      <xdr:colOff>254445</xdr:colOff>
      <xdr:row>187</xdr:row>
      <xdr:rowOff>130618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84" y="47535465"/>
          <a:ext cx="492570" cy="493997"/>
        </a:xfrm>
        <a:prstGeom prst="rect">
          <a:avLst/>
        </a:prstGeom>
      </xdr:spPr>
    </xdr:pic>
    <xdr:clientData/>
  </xdr:twoCellAnchor>
  <xdr:twoCellAnchor>
    <xdr:from>
      <xdr:col>1</xdr:col>
      <xdr:colOff>53457</xdr:colOff>
      <xdr:row>194</xdr:row>
      <xdr:rowOff>75056</xdr:rowOff>
    </xdr:from>
    <xdr:to>
      <xdr:col>2</xdr:col>
      <xdr:colOff>247803</xdr:colOff>
      <xdr:row>196</xdr:row>
      <xdr:rowOff>144192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816" y="51932728"/>
          <a:ext cx="480096" cy="485855"/>
        </a:xfrm>
        <a:prstGeom prst="rect">
          <a:avLst/>
        </a:prstGeom>
      </xdr:spPr>
    </xdr:pic>
    <xdr:clientData/>
  </xdr:twoCellAnchor>
  <xdr:twoCellAnchor>
    <xdr:from>
      <xdr:col>1</xdr:col>
      <xdr:colOff>42873</xdr:colOff>
      <xdr:row>191</xdr:row>
      <xdr:rowOff>52683</xdr:rowOff>
    </xdr:from>
    <xdr:to>
      <xdr:col>2</xdr:col>
      <xdr:colOff>245307</xdr:colOff>
      <xdr:row>193</xdr:row>
      <xdr:rowOff>121817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32" y="50035121"/>
          <a:ext cx="488184" cy="485852"/>
        </a:xfrm>
        <a:prstGeom prst="rect">
          <a:avLst/>
        </a:prstGeom>
      </xdr:spPr>
    </xdr:pic>
    <xdr:clientData/>
  </xdr:twoCellAnchor>
  <xdr:twoCellAnchor>
    <xdr:from>
      <xdr:col>1</xdr:col>
      <xdr:colOff>50835</xdr:colOff>
      <xdr:row>197</xdr:row>
      <xdr:rowOff>68843</xdr:rowOff>
    </xdr:from>
    <xdr:to>
      <xdr:col>2</xdr:col>
      <xdr:colOff>236420</xdr:colOff>
      <xdr:row>199</xdr:row>
      <xdr:rowOff>147030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4" y="52551593"/>
          <a:ext cx="471335" cy="494906"/>
        </a:xfrm>
        <a:prstGeom prst="rect">
          <a:avLst/>
        </a:prstGeom>
      </xdr:spPr>
    </xdr:pic>
    <xdr:clientData/>
  </xdr:twoCellAnchor>
  <xdr:twoCellAnchor>
    <xdr:from>
      <xdr:col>1</xdr:col>
      <xdr:colOff>34685</xdr:colOff>
      <xdr:row>161</xdr:row>
      <xdr:rowOff>54884</xdr:rowOff>
    </xdr:from>
    <xdr:to>
      <xdr:col>2</xdr:col>
      <xdr:colOff>239546</xdr:colOff>
      <xdr:row>163</xdr:row>
      <xdr:rowOff>139783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285" y="41159341"/>
          <a:ext cx="500952" cy="511619"/>
        </a:xfrm>
        <a:prstGeom prst="rect">
          <a:avLst/>
        </a:prstGeom>
      </xdr:spPr>
    </xdr:pic>
    <xdr:clientData/>
  </xdr:twoCellAnchor>
  <xdr:twoCellAnchor>
    <xdr:from>
      <xdr:col>1</xdr:col>
      <xdr:colOff>48322</xdr:colOff>
      <xdr:row>188</xdr:row>
      <xdr:rowOff>77616</xdr:rowOff>
    </xdr:from>
    <xdr:to>
      <xdr:col>2</xdr:col>
      <xdr:colOff>253384</xdr:colOff>
      <xdr:row>190</xdr:row>
      <xdr:rowOff>146751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681" y="49434975"/>
          <a:ext cx="490812" cy="485854"/>
        </a:xfrm>
        <a:prstGeom prst="rect">
          <a:avLst/>
        </a:prstGeom>
      </xdr:spPr>
    </xdr:pic>
    <xdr:clientData/>
  </xdr:twoCellAnchor>
  <xdr:twoCellAnchor>
    <xdr:from>
      <xdr:col>1</xdr:col>
      <xdr:colOff>44310</xdr:colOff>
      <xdr:row>335</xdr:row>
      <xdr:rowOff>45450</xdr:rowOff>
    </xdr:from>
    <xdr:to>
      <xdr:col>2</xdr:col>
      <xdr:colOff>251130</xdr:colOff>
      <xdr:row>337</xdr:row>
      <xdr:rowOff>153210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910" y="100957110"/>
          <a:ext cx="504000" cy="488760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332</xdr:row>
      <xdr:rowOff>24000</xdr:rowOff>
    </xdr:from>
    <xdr:to>
      <xdr:col>2</xdr:col>
      <xdr:colOff>267780</xdr:colOff>
      <xdr:row>334</xdr:row>
      <xdr:rowOff>139380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0371780"/>
          <a:ext cx="504000" cy="496380"/>
        </a:xfrm>
        <a:prstGeom prst="rect">
          <a:avLst/>
        </a:prstGeom>
      </xdr:spPr>
    </xdr:pic>
    <xdr:clientData/>
  </xdr:twoCellAnchor>
  <xdr:twoCellAnchor>
    <xdr:from>
      <xdr:col>1</xdr:col>
      <xdr:colOff>27930</xdr:colOff>
      <xdr:row>338</xdr:row>
      <xdr:rowOff>29070</xdr:rowOff>
    </xdr:from>
    <xdr:to>
      <xdr:col>2</xdr:col>
      <xdr:colOff>234750</xdr:colOff>
      <xdr:row>340</xdr:row>
      <xdr:rowOff>152069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530" y="102632370"/>
          <a:ext cx="504000" cy="503999"/>
        </a:xfrm>
        <a:prstGeom prst="rect">
          <a:avLst/>
        </a:prstGeom>
      </xdr:spPr>
    </xdr:pic>
    <xdr:clientData/>
  </xdr:twoCellAnchor>
  <xdr:twoCellAnchor>
    <xdr:from>
      <xdr:col>1</xdr:col>
      <xdr:colOff>12601</xdr:colOff>
      <xdr:row>347</xdr:row>
      <xdr:rowOff>27840</xdr:rowOff>
    </xdr:from>
    <xdr:to>
      <xdr:col>2</xdr:col>
      <xdr:colOff>219421</xdr:colOff>
      <xdr:row>349</xdr:row>
      <xdr:rowOff>141316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01" y="104322780"/>
          <a:ext cx="504000" cy="494476"/>
        </a:xfrm>
        <a:prstGeom prst="rect">
          <a:avLst/>
        </a:prstGeom>
      </xdr:spPr>
    </xdr:pic>
    <xdr:clientData/>
  </xdr:twoCellAnchor>
  <xdr:twoCellAnchor>
    <xdr:from>
      <xdr:col>1</xdr:col>
      <xdr:colOff>33061</xdr:colOff>
      <xdr:row>344</xdr:row>
      <xdr:rowOff>40680</xdr:rowOff>
    </xdr:from>
    <xdr:to>
      <xdr:col>2</xdr:col>
      <xdr:colOff>239881</xdr:colOff>
      <xdr:row>346</xdr:row>
      <xdr:rowOff>154156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61" y="103771740"/>
          <a:ext cx="504000" cy="494476"/>
        </a:xfrm>
        <a:prstGeom prst="rect">
          <a:avLst/>
        </a:prstGeom>
      </xdr:spPr>
    </xdr:pic>
    <xdr:clientData/>
  </xdr:twoCellAnchor>
  <xdr:twoCellAnchor>
    <xdr:from>
      <xdr:col>1</xdr:col>
      <xdr:colOff>11236</xdr:colOff>
      <xdr:row>353</xdr:row>
      <xdr:rowOff>44573</xdr:rowOff>
    </xdr:from>
    <xdr:to>
      <xdr:col>2</xdr:col>
      <xdr:colOff>218056</xdr:colOff>
      <xdr:row>355</xdr:row>
      <xdr:rowOff>159953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36" y="107722793"/>
          <a:ext cx="504000" cy="496380"/>
        </a:xfrm>
        <a:prstGeom prst="rect">
          <a:avLst/>
        </a:prstGeom>
      </xdr:spPr>
    </xdr:pic>
    <xdr:clientData/>
  </xdr:twoCellAnchor>
  <xdr:twoCellAnchor>
    <xdr:from>
      <xdr:col>1</xdr:col>
      <xdr:colOff>42938</xdr:colOff>
      <xdr:row>341</xdr:row>
      <xdr:rowOff>41985</xdr:rowOff>
    </xdr:from>
    <xdr:to>
      <xdr:col>2</xdr:col>
      <xdr:colOff>249758</xdr:colOff>
      <xdr:row>343</xdr:row>
      <xdr:rowOff>145935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38" y="103209165"/>
          <a:ext cx="504000" cy="484950"/>
        </a:xfrm>
        <a:prstGeom prst="rect">
          <a:avLst/>
        </a:prstGeom>
      </xdr:spPr>
    </xdr:pic>
    <xdr:clientData/>
  </xdr:twoCellAnchor>
  <xdr:twoCellAnchor>
    <xdr:from>
      <xdr:col>1</xdr:col>
      <xdr:colOff>7620</xdr:colOff>
      <xdr:row>350</xdr:row>
      <xdr:rowOff>45720</xdr:rowOff>
    </xdr:from>
    <xdr:to>
      <xdr:col>2</xdr:col>
      <xdr:colOff>214440</xdr:colOff>
      <xdr:row>352</xdr:row>
      <xdr:rowOff>170626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106032300"/>
          <a:ext cx="504000" cy="505906"/>
        </a:xfrm>
        <a:prstGeom prst="rect">
          <a:avLst/>
        </a:prstGeom>
      </xdr:spPr>
    </xdr:pic>
    <xdr:clientData/>
  </xdr:twoCellAnchor>
  <xdr:twoCellAnchor>
    <xdr:from>
      <xdr:col>1</xdr:col>
      <xdr:colOff>67663</xdr:colOff>
      <xdr:row>229</xdr:row>
      <xdr:rowOff>34683</xdr:rowOff>
    </xdr:from>
    <xdr:to>
      <xdr:col>2</xdr:col>
      <xdr:colOff>273489</xdr:colOff>
      <xdr:row>231</xdr:row>
      <xdr:rowOff>152712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63" y="71854840"/>
          <a:ext cx="504000" cy="502342"/>
        </a:xfrm>
        <a:prstGeom prst="rect">
          <a:avLst/>
        </a:prstGeom>
      </xdr:spPr>
    </xdr:pic>
    <xdr:clientData/>
  </xdr:twoCellAnchor>
  <xdr:twoCellAnchor>
    <xdr:from>
      <xdr:col>1</xdr:col>
      <xdr:colOff>53009</xdr:colOff>
      <xdr:row>223</xdr:row>
      <xdr:rowOff>18690</xdr:rowOff>
    </xdr:from>
    <xdr:to>
      <xdr:col>2</xdr:col>
      <xdr:colOff>258835</xdr:colOff>
      <xdr:row>225</xdr:row>
      <xdr:rowOff>153987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9" y="70699160"/>
          <a:ext cx="504000" cy="519610"/>
        </a:xfrm>
        <a:prstGeom prst="rect">
          <a:avLst/>
        </a:prstGeom>
      </xdr:spPr>
    </xdr:pic>
    <xdr:clientData/>
  </xdr:twoCellAnchor>
  <xdr:twoCellAnchor>
    <xdr:from>
      <xdr:col>1</xdr:col>
      <xdr:colOff>57234</xdr:colOff>
      <xdr:row>226</xdr:row>
      <xdr:rowOff>32194</xdr:rowOff>
    </xdr:from>
    <xdr:to>
      <xdr:col>2</xdr:col>
      <xdr:colOff>258474</xdr:colOff>
      <xdr:row>228</xdr:row>
      <xdr:rowOff>161183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34" y="71282507"/>
          <a:ext cx="499414" cy="513302"/>
        </a:xfrm>
        <a:prstGeom prst="rect">
          <a:avLst/>
        </a:prstGeom>
      </xdr:spPr>
    </xdr:pic>
    <xdr:clientData/>
  </xdr:twoCellAnchor>
  <xdr:twoCellAnchor>
    <xdr:from>
      <xdr:col>1</xdr:col>
      <xdr:colOff>54834</xdr:colOff>
      <xdr:row>232</xdr:row>
      <xdr:rowOff>8411</xdr:rowOff>
    </xdr:from>
    <xdr:to>
      <xdr:col>2</xdr:col>
      <xdr:colOff>260660</xdr:colOff>
      <xdr:row>234</xdr:row>
      <xdr:rowOff>133069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434" y="72398411"/>
          <a:ext cx="504000" cy="508971"/>
        </a:xfrm>
        <a:prstGeom prst="rect">
          <a:avLst/>
        </a:prstGeom>
      </xdr:spPr>
    </xdr:pic>
    <xdr:clientData/>
  </xdr:twoCellAnchor>
  <xdr:twoCellAnchor>
    <xdr:from>
      <xdr:col>1</xdr:col>
      <xdr:colOff>25083</xdr:colOff>
      <xdr:row>359</xdr:row>
      <xdr:rowOff>24840</xdr:rowOff>
    </xdr:from>
    <xdr:to>
      <xdr:col>2</xdr:col>
      <xdr:colOff>231903</xdr:colOff>
      <xdr:row>361</xdr:row>
      <xdr:rowOff>155460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683" y="117289020"/>
          <a:ext cx="504000" cy="511620"/>
        </a:xfrm>
        <a:prstGeom prst="rect">
          <a:avLst/>
        </a:prstGeom>
      </xdr:spPr>
    </xdr:pic>
    <xdr:clientData/>
  </xdr:twoCellAnchor>
  <xdr:twoCellAnchor>
    <xdr:from>
      <xdr:col>1</xdr:col>
      <xdr:colOff>18873</xdr:colOff>
      <xdr:row>356</xdr:row>
      <xdr:rowOff>41490</xdr:rowOff>
    </xdr:from>
    <xdr:to>
      <xdr:col>2</xdr:col>
      <xdr:colOff>225693</xdr:colOff>
      <xdr:row>358</xdr:row>
      <xdr:rowOff>172110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473" y="116741790"/>
          <a:ext cx="504000" cy="511620"/>
        </a:xfrm>
        <a:prstGeom prst="rect">
          <a:avLst/>
        </a:prstGeom>
      </xdr:spPr>
    </xdr:pic>
    <xdr:clientData/>
  </xdr:twoCellAnchor>
  <xdr:twoCellAnchor>
    <xdr:from>
      <xdr:col>1</xdr:col>
      <xdr:colOff>31151</xdr:colOff>
      <xdr:row>482</xdr:row>
      <xdr:rowOff>41436</xdr:rowOff>
    </xdr:from>
    <xdr:to>
      <xdr:col>2</xdr:col>
      <xdr:colOff>239316</xdr:colOff>
      <xdr:row>484</xdr:row>
      <xdr:rowOff>162678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51" y="150209224"/>
          <a:ext cx="504000" cy="497760"/>
        </a:xfrm>
        <a:prstGeom prst="rect">
          <a:avLst/>
        </a:prstGeom>
      </xdr:spPr>
    </xdr:pic>
    <xdr:clientData/>
  </xdr:twoCellAnchor>
  <xdr:twoCellAnchor>
    <xdr:from>
      <xdr:col>1</xdr:col>
      <xdr:colOff>10430</xdr:colOff>
      <xdr:row>485</xdr:row>
      <xdr:rowOff>44799</xdr:rowOff>
    </xdr:from>
    <xdr:to>
      <xdr:col>2</xdr:col>
      <xdr:colOff>222493</xdr:colOff>
      <xdr:row>487</xdr:row>
      <xdr:rowOff>171939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30" y="150768399"/>
          <a:ext cx="507898" cy="503658"/>
        </a:xfrm>
        <a:prstGeom prst="rect">
          <a:avLst/>
        </a:prstGeom>
      </xdr:spPr>
    </xdr:pic>
    <xdr:clientData/>
  </xdr:twoCellAnchor>
  <xdr:twoCellAnchor>
    <xdr:from>
      <xdr:col>1</xdr:col>
      <xdr:colOff>42038</xdr:colOff>
      <xdr:row>479</xdr:row>
      <xdr:rowOff>38226</xdr:rowOff>
    </xdr:from>
    <xdr:to>
      <xdr:col>2</xdr:col>
      <xdr:colOff>250203</xdr:colOff>
      <xdr:row>481</xdr:row>
      <xdr:rowOff>174088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245" y="137014295"/>
          <a:ext cx="497199" cy="523431"/>
        </a:xfrm>
        <a:prstGeom prst="rect">
          <a:avLst/>
        </a:prstGeom>
      </xdr:spPr>
    </xdr:pic>
    <xdr:clientData/>
  </xdr:twoCellAnchor>
  <xdr:twoCellAnchor>
    <xdr:from>
      <xdr:col>1</xdr:col>
      <xdr:colOff>44823</xdr:colOff>
      <xdr:row>476</xdr:row>
      <xdr:rowOff>48293</xdr:rowOff>
    </xdr:from>
    <xdr:to>
      <xdr:col>2</xdr:col>
      <xdr:colOff>252988</xdr:colOff>
      <xdr:row>478</xdr:row>
      <xdr:rowOff>166323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23" y="149104458"/>
          <a:ext cx="504000" cy="494547"/>
        </a:xfrm>
        <a:prstGeom prst="rect">
          <a:avLst/>
        </a:prstGeom>
      </xdr:spPr>
    </xdr:pic>
    <xdr:clientData/>
  </xdr:twoCellAnchor>
  <xdr:twoCellAnchor>
    <xdr:from>
      <xdr:col>1</xdr:col>
      <xdr:colOff>18463</xdr:colOff>
      <xdr:row>488</xdr:row>
      <xdr:rowOff>35859</xdr:rowOff>
    </xdr:from>
    <xdr:to>
      <xdr:col>2</xdr:col>
      <xdr:colOff>230526</xdr:colOff>
      <xdr:row>490</xdr:row>
      <xdr:rowOff>162683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63" y="151315271"/>
          <a:ext cx="507898" cy="503341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485</xdr:row>
      <xdr:rowOff>0</xdr:rowOff>
    </xdr:from>
    <xdr:to>
      <xdr:col>4</xdr:col>
      <xdr:colOff>304800</xdr:colOff>
      <xdr:row>486</xdr:row>
      <xdr:rowOff>106352</xdr:rowOff>
    </xdr:to>
    <xdr:sp macro="" textlink="">
      <xdr:nvSpPr>
        <xdr:cNvPr id="387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1945341" y="152337247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35169</xdr:colOff>
      <xdr:row>401</xdr:row>
      <xdr:rowOff>29307</xdr:rowOff>
    </xdr:from>
    <xdr:to>
      <xdr:col>2</xdr:col>
      <xdr:colOff>240231</xdr:colOff>
      <xdr:row>403</xdr:row>
      <xdr:rowOff>172824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69" y="129352430"/>
          <a:ext cx="504000" cy="506932"/>
        </a:xfrm>
        <a:prstGeom prst="rect">
          <a:avLst/>
        </a:prstGeom>
      </xdr:spPr>
    </xdr:pic>
    <xdr:clientData/>
  </xdr:twoCellAnchor>
  <xdr:twoCellAnchor>
    <xdr:from>
      <xdr:col>1</xdr:col>
      <xdr:colOff>30480</xdr:colOff>
      <xdr:row>404</xdr:row>
      <xdr:rowOff>27001</xdr:rowOff>
    </xdr:from>
    <xdr:to>
      <xdr:col>2</xdr:col>
      <xdr:colOff>231720</xdr:colOff>
      <xdr:row>406</xdr:row>
      <xdr:rowOff>174173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32445184"/>
          <a:ext cx="497331" cy="512932"/>
        </a:xfrm>
        <a:prstGeom prst="rect">
          <a:avLst/>
        </a:prstGeom>
      </xdr:spPr>
    </xdr:pic>
    <xdr:clientData/>
  </xdr:twoCellAnchor>
  <xdr:twoCellAnchor>
    <xdr:from>
      <xdr:col>1</xdr:col>
      <xdr:colOff>24553</xdr:colOff>
      <xdr:row>26</xdr:row>
      <xdr:rowOff>20656</xdr:rowOff>
    </xdr:from>
    <xdr:to>
      <xdr:col>2</xdr:col>
      <xdr:colOff>231373</xdr:colOff>
      <xdr:row>28</xdr:row>
      <xdr:rowOff>154739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153" y="4649806"/>
          <a:ext cx="502095" cy="515083"/>
        </a:xfrm>
        <a:prstGeom prst="rect">
          <a:avLst/>
        </a:prstGeom>
      </xdr:spPr>
    </xdr:pic>
    <xdr:clientData/>
  </xdr:twoCellAnchor>
  <xdr:twoCellAnchor>
    <xdr:from>
      <xdr:col>1</xdr:col>
      <xdr:colOff>40023</xdr:colOff>
      <xdr:row>17</xdr:row>
      <xdr:rowOff>35490</xdr:rowOff>
    </xdr:from>
    <xdr:to>
      <xdr:col>2</xdr:col>
      <xdr:colOff>248651</xdr:colOff>
      <xdr:row>19</xdr:row>
      <xdr:rowOff>170838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23" y="3283187"/>
          <a:ext cx="508173" cy="518975"/>
        </a:xfrm>
        <a:prstGeom prst="rect">
          <a:avLst/>
        </a:prstGeom>
      </xdr:spPr>
    </xdr:pic>
    <xdr:clientData/>
  </xdr:twoCellAnchor>
  <xdr:twoCellAnchor>
    <xdr:from>
      <xdr:col>1</xdr:col>
      <xdr:colOff>24019</xdr:colOff>
      <xdr:row>23</xdr:row>
      <xdr:rowOff>29040</xdr:rowOff>
    </xdr:from>
    <xdr:to>
      <xdr:col>2</xdr:col>
      <xdr:colOff>230839</xdr:colOff>
      <xdr:row>25</xdr:row>
      <xdr:rowOff>161739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619" y="4096215"/>
          <a:ext cx="502095" cy="513699"/>
        </a:xfrm>
        <a:prstGeom prst="rect">
          <a:avLst/>
        </a:prstGeom>
      </xdr:spPr>
    </xdr:pic>
    <xdr:clientData/>
  </xdr:twoCellAnchor>
  <xdr:twoCellAnchor>
    <xdr:from>
      <xdr:col>1</xdr:col>
      <xdr:colOff>22731</xdr:colOff>
      <xdr:row>35</xdr:row>
      <xdr:rowOff>20220</xdr:rowOff>
    </xdr:from>
    <xdr:to>
      <xdr:col>2</xdr:col>
      <xdr:colOff>232409</xdr:colOff>
      <xdr:row>37</xdr:row>
      <xdr:rowOff>142701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331" y="6335295"/>
          <a:ext cx="504953" cy="503481"/>
        </a:xfrm>
        <a:prstGeom prst="rect">
          <a:avLst/>
        </a:prstGeom>
      </xdr:spPr>
    </xdr:pic>
    <xdr:clientData/>
  </xdr:twoCellAnchor>
  <xdr:twoCellAnchor>
    <xdr:from>
      <xdr:col>1</xdr:col>
      <xdr:colOff>23189</xdr:colOff>
      <xdr:row>29</xdr:row>
      <xdr:rowOff>27605</xdr:rowOff>
    </xdr:from>
    <xdr:to>
      <xdr:col>2</xdr:col>
      <xdr:colOff>230009</xdr:colOff>
      <xdr:row>31</xdr:row>
      <xdr:rowOff>161688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89" y="5218730"/>
          <a:ext cx="502095" cy="515083"/>
        </a:xfrm>
        <a:prstGeom prst="rect">
          <a:avLst/>
        </a:prstGeom>
      </xdr:spPr>
    </xdr:pic>
    <xdr:clientData/>
  </xdr:twoCellAnchor>
  <xdr:twoCellAnchor>
    <xdr:from>
      <xdr:col>1</xdr:col>
      <xdr:colOff>53211</xdr:colOff>
      <xdr:row>20</xdr:row>
      <xdr:rowOff>25492</xdr:rowOff>
    </xdr:from>
    <xdr:to>
      <xdr:col>2</xdr:col>
      <xdr:colOff>260031</xdr:colOff>
      <xdr:row>22</xdr:row>
      <xdr:rowOff>158190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1" y="3840747"/>
          <a:ext cx="506365" cy="516326"/>
        </a:xfrm>
        <a:prstGeom prst="rect">
          <a:avLst/>
        </a:prstGeom>
      </xdr:spPr>
    </xdr:pic>
    <xdr:clientData/>
  </xdr:twoCellAnchor>
  <xdr:twoCellAnchor>
    <xdr:from>
      <xdr:col>1</xdr:col>
      <xdr:colOff>24929</xdr:colOff>
      <xdr:row>32</xdr:row>
      <xdr:rowOff>16418</xdr:rowOff>
    </xdr:from>
    <xdr:to>
      <xdr:col>2</xdr:col>
      <xdr:colOff>231749</xdr:colOff>
      <xdr:row>34</xdr:row>
      <xdr:rowOff>150829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529" y="5812873"/>
          <a:ext cx="506365" cy="518039"/>
        </a:xfrm>
        <a:prstGeom prst="rect">
          <a:avLst/>
        </a:prstGeom>
      </xdr:spPr>
    </xdr:pic>
    <xdr:clientData/>
  </xdr:twoCellAnchor>
  <xdr:twoCellAnchor>
    <xdr:from>
      <xdr:col>1</xdr:col>
      <xdr:colOff>48448</xdr:colOff>
      <xdr:row>102</xdr:row>
      <xdr:rowOff>22081</xdr:rowOff>
    </xdr:from>
    <xdr:to>
      <xdr:col>2</xdr:col>
      <xdr:colOff>252903</xdr:colOff>
      <xdr:row>104</xdr:row>
      <xdr:rowOff>170020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48" y="30707033"/>
          <a:ext cx="504000" cy="515801"/>
        </a:xfrm>
        <a:prstGeom prst="rect">
          <a:avLst/>
        </a:prstGeom>
      </xdr:spPr>
    </xdr:pic>
    <xdr:clientData/>
  </xdr:twoCellAnchor>
  <xdr:twoCellAnchor>
    <xdr:from>
      <xdr:col>1</xdr:col>
      <xdr:colOff>59856</xdr:colOff>
      <xdr:row>105</xdr:row>
      <xdr:rowOff>16769</xdr:rowOff>
    </xdr:from>
    <xdr:to>
      <xdr:col>2</xdr:col>
      <xdr:colOff>262472</xdr:colOff>
      <xdr:row>107</xdr:row>
      <xdr:rowOff>165758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56" y="31805307"/>
          <a:ext cx="502161" cy="516851"/>
        </a:xfrm>
        <a:prstGeom prst="rect">
          <a:avLst/>
        </a:prstGeom>
      </xdr:spPr>
    </xdr:pic>
    <xdr:clientData/>
  </xdr:twoCellAnchor>
  <xdr:twoCellAnchor>
    <xdr:from>
      <xdr:col>1</xdr:col>
      <xdr:colOff>66610</xdr:colOff>
      <xdr:row>108</xdr:row>
      <xdr:rowOff>20251</xdr:rowOff>
    </xdr:from>
    <xdr:to>
      <xdr:col>2</xdr:col>
      <xdr:colOff>271065</xdr:colOff>
      <xdr:row>110</xdr:row>
      <xdr:rowOff>169240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10" y="32360582"/>
          <a:ext cx="504000" cy="516851"/>
        </a:xfrm>
        <a:prstGeom prst="rect">
          <a:avLst/>
        </a:prstGeom>
      </xdr:spPr>
    </xdr:pic>
    <xdr:clientData/>
  </xdr:twoCellAnchor>
  <xdr:twoCellAnchor>
    <xdr:from>
      <xdr:col>1</xdr:col>
      <xdr:colOff>59995</xdr:colOff>
      <xdr:row>96</xdr:row>
      <xdr:rowOff>21565</xdr:rowOff>
    </xdr:from>
    <xdr:to>
      <xdr:col>2</xdr:col>
      <xdr:colOff>264450</xdr:colOff>
      <xdr:row>98</xdr:row>
      <xdr:rowOff>156701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95" y="29051137"/>
          <a:ext cx="504000" cy="502998"/>
        </a:xfrm>
        <a:prstGeom prst="rect">
          <a:avLst/>
        </a:prstGeom>
      </xdr:spPr>
    </xdr:pic>
    <xdr:clientData/>
  </xdr:twoCellAnchor>
  <xdr:twoCellAnchor>
    <xdr:from>
      <xdr:col>1</xdr:col>
      <xdr:colOff>62445</xdr:colOff>
      <xdr:row>93</xdr:row>
      <xdr:rowOff>23656</xdr:rowOff>
    </xdr:from>
    <xdr:to>
      <xdr:col>2</xdr:col>
      <xdr:colOff>266900</xdr:colOff>
      <xdr:row>95</xdr:row>
      <xdr:rowOff>170208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045" y="28501435"/>
          <a:ext cx="504000" cy="514414"/>
        </a:xfrm>
        <a:prstGeom prst="rect">
          <a:avLst/>
        </a:prstGeom>
      </xdr:spPr>
    </xdr:pic>
    <xdr:clientData/>
  </xdr:twoCellAnchor>
  <xdr:twoCellAnchor>
    <xdr:from>
      <xdr:col>1</xdr:col>
      <xdr:colOff>50096</xdr:colOff>
      <xdr:row>99</xdr:row>
      <xdr:rowOff>10119</xdr:rowOff>
    </xdr:from>
    <xdr:to>
      <xdr:col>2</xdr:col>
      <xdr:colOff>254551</xdr:colOff>
      <xdr:row>101</xdr:row>
      <xdr:rowOff>159109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696" y="30143278"/>
          <a:ext cx="504000" cy="516852"/>
        </a:xfrm>
        <a:prstGeom prst="rect">
          <a:avLst/>
        </a:prstGeom>
      </xdr:spPr>
    </xdr:pic>
    <xdr:clientData/>
  </xdr:twoCellAnchor>
  <xdr:twoCellAnchor>
    <xdr:from>
      <xdr:col>1</xdr:col>
      <xdr:colOff>50449</xdr:colOff>
      <xdr:row>125</xdr:row>
      <xdr:rowOff>31830</xdr:rowOff>
    </xdr:from>
    <xdr:to>
      <xdr:col>2</xdr:col>
      <xdr:colOff>260733</xdr:colOff>
      <xdr:row>127</xdr:row>
      <xdr:rowOff>160371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49" y="37264727"/>
          <a:ext cx="509829" cy="512168"/>
        </a:xfrm>
        <a:prstGeom prst="rect">
          <a:avLst/>
        </a:prstGeom>
      </xdr:spPr>
    </xdr:pic>
    <xdr:clientData/>
  </xdr:twoCellAnchor>
  <xdr:twoCellAnchor>
    <xdr:from>
      <xdr:col>1</xdr:col>
      <xdr:colOff>19707</xdr:colOff>
      <xdr:row>290</xdr:row>
      <xdr:rowOff>39414</xdr:rowOff>
    </xdr:from>
    <xdr:to>
      <xdr:col>2</xdr:col>
      <xdr:colOff>234735</xdr:colOff>
      <xdr:row>292</xdr:row>
      <xdr:rowOff>165823</xdr:rowOff>
    </xdr:to>
    <xdr:pic>
      <xdr:nvPicPr>
        <xdr:cNvPr id="2" name="Рисунок 1" descr="https://novshar.ru/files/876-800-new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914" y="84483466"/>
          <a:ext cx="504062" cy="513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19879</xdr:colOff>
      <xdr:row>362</xdr:row>
      <xdr:rowOff>46383</xdr:rowOff>
    </xdr:from>
    <xdr:to>
      <xdr:col>2</xdr:col>
      <xdr:colOff>232314</xdr:colOff>
      <xdr:row>364</xdr:row>
      <xdr:rowOff>160802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9" y="103058273"/>
          <a:ext cx="507710" cy="495419"/>
        </a:xfrm>
        <a:prstGeom prst="rect">
          <a:avLst/>
        </a:prstGeom>
      </xdr:spPr>
    </xdr:pic>
    <xdr:clientData/>
  </xdr:twoCellAnchor>
  <xdr:twoCellAnchor>
    <xdr:from>
      <xdr:col>1</xdr:col>
      <xdr:colOff>23582</xdr:colOff>
      <xdr:row>41</xdr:row>
      <xdr:rowOff>21720</xdr:rowOff>
    </xdr:from>
    <xdr:to>
      <xdr:col>2</xdr:col>
      <xdr:colOff>228037</xdr:colOff>
      <xdr:row>43</xdr:row>
      <xdr:rowOff>155469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789" y="10472944"/>
          <a:ext cx="493489" cy="521318"/>
        </a:xfrm>
        <a:prstGeom prst="rect">
          <a:avLst/>
        </a:prstGeom>
      </xdr:spPr>
    </xdr:pic>
    <xdr:clientData/>
  </xdr:twoCellAnchor>
  <xdr:twoCellAnchor>
    <xdr:from>
      <xdr:col>1</xdr:col>
      <xdr:colOff>15950</xdr:colOff>
      <xdr:row>38</xdr:row>
      <xdr:rowOff>23907</xdr:rowOff>
    </xdr:from>
    <xdr:to>
      <xdr:col>2</xdr:col>
      <xdr:colOff>223343</xdr:colOff>
      <xdr:row>40</xdr:row>
      <xdr:rowOff>154884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157" y="9897062"/>
          <a:ext cx="496427" cy="518546"/>
        </a:xfrm>
        <a:prstGeom prst="rect">
          <a:avLst/>
        </a:prstGeom>
      </xdr:spPr>
    </xdr:pic>
    <xdr:clientData/>
  </xdr:twoCellAnchor>
  <xdr:twoCellAnchor>
    <xdr:from>
      <xdr:col>1</xdr:col>
      <xdr:colOff>52551</xdr:colOff>
      <xdr:row>52</xdr:row>
      <xdr:rowOff>45983</xdr:rowOff>
    </xdr:from>
    <xdr:to>
      <xdr:col>2</xdr:col>
      <xdr:colOff>270179</xdr:colOff>
      <xdr:row>54</xdr:row>
      <xdr:rowOff>162414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758" y="13400690"/>
          <a:ext cx="506662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73585</xdr:colOff>
      <xdr:row>200</xdr:row>
      <xdr:rowOff>91117</xdr:rowOff>
    </xdr:from>
    <xdr:to>
      <xdr:col>2</xdr:col>
      <xdr:colOff>259387</xdr:colOff>
      <xdr:row>202</xdr:row>
      <xdr:rowOff>154671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92" y="62936410"/>
          <a:ext cx="474836" cy="483968"/>
        </a:xfrm>
        <a:prstGeom prst="rect">
          <a:avLst/>
        </a:prstGeom>
      </xdr:spPr>
    </xdr:pic>
    <xdr:clientData/>
  </xdr:twoCellAnchor>
  <xdr:twoCellAnchor>
    <xdr:from>
      <xdr:col>1</xdr:col>
      <xdr:colOff>35159</xdr:colOff>
      <xdr:row>264</xdr:row>
      <xdr:rowOff>13791</xdr:rowOff>
    </xdr:from>
    <xdr:to>
      <xdr:col>2</xdr:col>
      <xdr:colOff>243884</xdr:colOff>
      <xdr:row>266</xdr:row>
      <xdr:rowOff>136793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0" y="86295637"/>
          <a:ext cx="494475" cy="511329"/>
        </a:xfrm>
        <a:prstGeom prst="rect">
          <a:avLst/>
        </a:prstGeom>
      </xdr:spPr>
    </xdr:pic>
    <xdr:clientData/>
  </xdr:twoCellAnchor>
  <xdr:twoCellAnchor>
    <xdr:from>
      <xdr:col>1</xdr:col>
      <xdr:colOff>40053</xdr:colOff>
      <xdr:row>49</xdr:row>
      <xdr:rowOff>54850</xdr:rowOff>
    </xdr:from>
    <xdr:to>
      <xdr:col>2</xdr:col>
      <xdr:colOff>253355</xdr:colOff>
      <xdr:row>51</xdr:row>
      <xdr:rowOff>177850</xdr:rowOff>
    </xdr:to>
    <xdr:pic>
      <xdr:nvPicPr>
        <xdr:cNvPr id="34" name="Рисунок 33" descr="https://novshar.ru/files/949-800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260" y="19058867"/>
          <a:ext cx="502336" cy="51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438</xdr:row>
      <xdr:rowOff>15766</xdr:rowOff>
    </xdr:from>
    <xdr:to>
      <xdr:col>2</xdr:col>
      <xdr:colOff>271625</xdr:colOff>
      <xdr:row>440</xdr:row>
      <xdr:rowOff>159443</xdr:rowOff>
    </xdr:to>
    <xdr:pic>
      <xdr:nvPicPr>
        <xdr:cNvPr id="276" name="Рисунок 275" descr="https://novshar.ru/files/1195-100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139887435"/>
          <a:ext cx="523873" cy="527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novshar.ru/item.php?idem=125" TargetMode="External"/><Relationship Id="rId21" Type="http://schemas.openxmlformats.org/officeDocument/2006/relationships/hyperlink" Target="https://novshar.ru/item.php?idem=189" TargetMode="External"/><Relationship Id="rId42" Type="http://schemas.openxmlformats.org/officeDocument/2006/relationships/hyperlink" Target="https://novshar.ru/item.php?idem=986" TargetMode="External"/><Relationship Id="rId47" Type="http://schemas.openxmlformats.org/officeDocument/2006/relationships/hyperlink" Target="https://novshar.ru/item.php?idem=997" TargetMode="External"/><Relationship Id="rId63" Type="http://schemas.openxmlformats.org/officeDocument/2006/relationships/hyperlink" Target="https://novshar.ru/item.php?idem=999" TargetMode="External"/><Relationship Id="rId68" Type="http://schemas.openxmlformats.org/officeDocument/2006/relationships/hyperlink" Target="https://novshar.ru/item.php?idem=1033" TargetMode="External"/><Relationship Id="rId84" Type="http://schemas.openxmlformats.org/officeDocument/2006/relationships/hyperlink" Target="https://novshar.ru/item.php?idem=1034" TargetMode="External"/><Relationship Id="rId89" Type="http://schemas.openxmlformats.org/officeDocument/2006/relationships/hyperlink" Target="https://novshar.ru/item.php?idem=1010" TargetMode="External"/><Relationship Id="rId112" Type="http://schemas.openxmlformats.org/officeDocument/2006/relationships/printerSettings" Target="../printerSettings/printerSettings1.bin"/><Relationship Id="rId16" Type="http://schemas.openxmlformats.org/officeDocument/2006/relationships/hyperlink" Target="https://novshar.ru/item.php?idem=569" TargetMode="External"/><Relationship Id="rId107" Type="http://schemas.openxmlformats.org/officeDocument/2006/relationships/hyperlink" Target="https://novshar.ru/item.php?idem=90" TargetMode="External"/><Relationship Id="rId11" Type="http://schemas.openxmlformats.org/officeDocument/2006/relationships/hyperlink" Target="https://novshar.ru/item.php?idem=559" TargetMode="External"/><Relationship Id="rId32" Type="http://schemas.openxmlformats.org/officeDocument/2006/relationships/hyperlink" Target="https://novshar.ru/item.php?idem=159" TargetMode="External"/><Relationship Id="rId37" Type="http://schemas.openxmlformats.org/officeDocument/2006/relationships/hyperlink" Target="https://novshar.ru/item.php?idem=688" TargetMode="External"/><Relationship Id="rId53" Type="http://schemas.openxmlformats.org/officeDocument/2006/relationships/hyperlink" Target="https://novshar.ru/item.php?idem=1066" TargetMode="External"/><Relationship Id="rId58" Type="http://schemas.openxmlformats.org/officeDocument/2006/relationships/hyperlink" Target="https://novshar.ru/item.php?idem=53" TargetMode="External"/><Relationship Id="rId74" Type="http://schemas.openxmlformats.org/officeDocument/2006/relationships/hyperlink" Target="https://novshar.ru/item.php?idem=131" TargetMode="External"/><Relationship Id="rId79" Type="http://schemas.openxmlformats.org/officeDocument/2006/relationships/hyperlink" Target="https://novshar.ru/item.php?idem=427" TargetMode="External"/><Relationship Id="rId102" Type="http://schemas.openxmlformats.org/officeDocument/2006/relationships/hyperlink" Target="https://novshar.ru/item.php?idem=90" TargetMode="External"/><Relationship Id="rId5" Type="http://schemas.openxmlformats.org/officeDocument/2006/relationships/hyperlink" Target="https://novshar.ru/item.php?idem=456" TargetMode="External"/><Relationship Id="rId90" Type="http://schemas.openxmlformats.org/officeDocument/2006/relationships/hyperlink" Target="https://novshar.ru/item.php?idem=956" TargetMode="External"/><Relationship Id="rId95" Type="http://schemas.openxmlformats.org/officeDocument/2006/relationships/hyperlink" Target="https://novshar.ru/item.php?idem=1066" TargetMode="External"/><Relationship Id="rId22" Type="http://schemas.openxmlformats.org/officeDocument/2006/relationships/hyperlink" Target="https://novshar.ru/item.php?idem=246" TargetMode="External"/><Relationship Id="rId27" Type="http://schemas.openxmlformats.org/officeDocument/2006/relationships/hyperlink" Target="https://novshar.ru/item.php?idem=126" TargetMode="External"/><Relationship Id="rId43" Type="http://schemas.openxmlformats.org/officeDocument/2006/relationships/hyperlink" Target="https://novshar.ru/item.php?idem=987" TargetMode="External"/><Relationship Id="rId48" Type="http://schemas.openxmlformats.org/officeDocument/2006/relationships/hyperlink" Target="https://novshar.ru/item.php?idem=1015" TargetMode="External"/><Relationship Id="rId64" Type="http://schemas.openxmlformats.org/officeDocument/2006/relationships/hyperlink" Target="https://novshar.ru/item.php?idem=1028" TargetMode="External"/><Relationship Id="rId69" Type="http://schemas.openxmlformats.org/officeDocument/2006/relationships/hyperlink" Target="https://novshar.ru/item.php?idem=980" TargetMode="External"/><Relationship Id="rId113" Type="http://schemas.openxmlformats.org/officeDocument/2006/relationships/drawing" Target="../drawings/drawing1.xml"/><Relationship Id="rId80" Type="http://schemas.openxmlformats.org/officeDocument/2006/relationships/hyperlink" Target="https://novshar.ru/item.php?idem=700" TargetMode="External"/><Relationship Id="rId85" Type="http://schemas.openxmlformats.org/officeDocument/2006/relationships/hyperlink" Target="https://novshar.ru/item.php?idem=1034" TargetMode="External"/><Relationship Id="rId12" Type="http://schemas.openxmlformats.org/officeDocument/2006/relationships/hyperlink" Target="https://novshar.ru/item.php?idem=561" TargetMode="External"/><Relationship Id="rId17" Type="http://schemas.openxmlformats.org/officeDocument/2006/relationships/hyperlink" Target="https://novshar.ru/item.php?idem=660" TargetMode="External"/><Relationship Id="rId33" Type="http://schemas.openxmlformats.org/officeDocument/2006/relationships/hyperlink" Target="https://novshar.ru/item.php?idem=945" TargetMode="External"/><Relationship Id="rId38" Type="http://schemas.openxmlformats.org/officeDocument/2006/relationships/hyperlink" Target="https://novshar.ru/item.php?idem=691" TargetMode="External"/><Relationship Id="rId59" Type="http://schemas.openxmlformats.org/officeDocument/2006/relationships/hyperlink" Target="https://novshar.ru/item.php?idem=989" TargetMode="External"/><Relationship Id="rId103" Type="http://schemas.openxmlformats.org/officeDocument/2006/relationships/hyperlink" Target="https://novshar.ru/item.php?idem=90" TargetMode="External"/><Relationship Id="rId108" Type="http://schemas.openxmlformats.org/officeDocument/2006/relationships/hyperlink" Target="https://novshar.ru/item.php?idem=90" TargetMode="External"/><Relationship Id="rId54" Type="http://schemas.openxmlformats.org/officeDocument/2006/relationships/hyperlink" Target="https://novshar.ru/item.php?idem=954" TargetMode="External"/><Relationship Id="rId70" Type="http://schemas.openxmlformats.org/officeDocument/2006/relationships/hyperlink" Target="https://novshar.ru/item.php?idem=1036" TargetMode="External"/><Relationship Id="rId75" Type="http://schemas.openxmlformats.org/officeDocument/2006/relationships/hyperlink" Target="https://novshar.ru/item.php?idem=132" TargetMode="External"/><Relationship Id="rId91" Type="http://schemas.openxmlformats.org/officeDocument/2006/relationships/hyperlink" Target="https://novshar.ru/item.php?idem=949" TargetMode="External"/><Relationship Id="rId96" Type="http://schemas.openxmlformats.org/officeDocument/2006/relationships/hyperlink" Target="https://novshar.ru/item.php?idem=1066" TargetMode="External"/><Relationship Id="rId1" Type="http://schemas.openxmlformats.org/officeDocument/2006/relationships/hyperlink" Target="https://novshar.ru/item.php?idem=1" TargetMode="External"/><Relationship Id="rId6" Type="http://schemas.openxmlformats.org/officeDocument/2006/relationships/hyperlink" Target="https://novshar.ru/item.php?idem=483" TargetMode="External"/><Relationship Id="rId15" Type="http://schemas.openxmlformats.org/officeDocument/2006/relationships/hyperlink" Target="https://novshar.ru/item.php?idem=563" TargetMode="External"/><Relationship Id="rId23" Type="http://schemas.openxmlformats.org/officeDocument/2006/relationships/hyperlink" Target="https://novshar.ru/item.php?idem=252" TargetMode="External"/><Relationship Id="rId28" Type="http://schemas.openxmlformats.org/officeDocument/2006/relationships/hyperlink" Target="https://novshar.ru/item.php?idem=127" TargetMode="External"/><Relationship Id="rId36" Type="http://schemas.openxmlformats.org/officeDocument/2006/relationships/hyperlink" Target="https://novshar.ru/item.php?idem=937" TargetMode="External"/><Relationship Id="rId49" Type="http://schemas.openxmlformats.org/officeDocument/2006/relationships/hyperlink" Target="https://novshar.ru/item.php?idem=1015" TargetMode="External"/><Relationship Id="rId57" Type="http://schemas.openxmlformats.org/officeDocument/2006/relationships/hyperlink" Target="https://novshar.ru/item.php?idem=948" TargetMode="External"/><Relationship Id="rId106" Type="http://schemas.openxmlformats.org/officeDocument/2006/relationships/hyperlink" Target="https://novshar.ru/item.php?idem=90" TargetMode="External"/><Relationship Id="rId10" Type="http://schemas.openxmlformats.org/officeDocument/2006/relationships/hyperlink" Target="https://novshar.ru/item.php?idem=411" TargetMode="External"/><Relationship Id="rId31" Type="http://schemas.openxmlformats.org/officeDocument/2006/relationships/hyperlink" Target="https://novshar.ru/item.php?idem=130" TargetMode="External"/><Relationship Id="rId44" Type="http://schemas.openxmlformats.org/officeDocument/2006/relationships/hyperlink" Target="https://novshar.ru/item.php?idem=991" TargetMode="External"/><Relationship Id="rId52" Type="http://schemas.openxmlformats.org/officeDocument/2006/relationships/hyperlink" Target="https://novshar.ru/item.php?idem=965" TargetMode="External"/><Relationship Id="rId60" Type="http://schemas.openxmlformats.org/officeDocument/2006/relationships/hyperlink" Target="https://novshar.ru/item.php?idem=1004" TargetMode="External"/><Relationship Id="rId65" Type="http://schemas.openxmlformats.org/officeDocument/2006/relationships/hyperlink" Target="https://novshar.ru/item.php?idem=1019" TargetMode="External"/><Relationship Id="rId73" Type="http://schemas.openxmlformats.org/officeDocument/2006/relationships/hyperlink" Target="https://novshar.ru/item.php?idem=478" TargetMode="External"/><Relationship Id="rId78" Type="http://schemas.openxmlformats.org/officeDocument/2006/relationships/hyperlink" Target="https://novshar.ru/item.php?idem=141" TargetMode="External"/><Relationship Id="rId81" Type="http://schemas.openxmlformats.org/officeDocument/2006/relationships/hyperlink" Target="https://novshar.ru/item.php?idem=784" TargetMode="External"/><Relationship Id="rId86" Type="http://schemas.openxmlformats.org/officeDocument/2006/relationships/hyperlink" Target="https://novshar.ru/item.php?idem=180" TargetMode="External"/><Relationship Id="rId94" Type="http://schemas.openxmlformats.org/officeDocument/2006/relationships/hyperlink" Target="https://novshar.ru/item.php?idem=1066" TargetMode="External"/><Relationship Id="rId99" Type="http://schemas.openxmlformats.org/officeDocument/2006/relationships/hyperlink" Target="https://novshar.ru/item.php?idem=1066" TargetMode="External"/><Relationship Id="rId101" Type="http://schemas.openxmlformats.org/officeDocument/2006/relationships/hyperlink" Target="https://novshar.ru/item.php?idem=90" TargetMode="External"/><Relationship Id="rId4" Type="http://schemas.openxmlformats.org/officeDocument/2006/relationships/hyperlink" Target="https://novshar.ru/item.php?idem=453" TargetMode="External"/><Relationship Id="rId9" Type="http://schemas.openxmlformats.org/officeDocument/2006/relationships/hyperlink" Target="https://novshar.ru/item.php?idem=432" TargetMode="External"/><Relationship Id="rId13" Type="http://schemas.openxmlformats.org/officeDocument/2006/relationships/hyperlink" Target="https://novshar.ru/item.php?idem=59" TargetMode="External"/><Relationship Id="rId18" Type="http://schemas.openxmlformats.org/officeDocument/2006/relationships/hyperlink" Target="https://novshar.ru/item.php?idem=870" TargetMode="External"/><Relationship Id="rId39" Type="http://schemas.openxmlformats.org/officeDocument/2006/relationships/hyperlink" Target="https://novshar.ru/item.php?idem=702" TargetMode="External"/><Relationship Id="rId109" Type="http://schemas.openxmlformats.org/officeDocument/2006/relationships/hyperlink" Target="https://novshar.ru/item.php?idem=90" TargetMode="External"/><Relationship Id="rId34" Type="http://schemas.openxmlformats.org/officeDocument/2006/relationships/hyperlink" Target="https://novshar.ru/item.php?idem=950" TargetMode="External"/><Relationship Id="rId50" Type="http://schemas.openxmlformats.org/officeDocument/2006/relationships/hyperlink" Target="https://novshar.ru/item.php?idem=1017" TargetMode="External"/><Relationship Id="rId55" Type="http://schemas.openxmlformats.org/officeDocument/2006/relationships/hyperlink" Target="https://novshar.ru/item.php?idem=956" TargetMode="External"/><Relationship Id="rId76" Type="http://schemas.openxmlformats.org/officeDocument/2006/relationships/hyperlink" Target="https://novshar.ru/item.php?idem=243" TargetMode="External"/><Relationship Id="rId97" Type="http://schemas.openxmlformats.org/officeDocument/2006/relationships/hyperlink" Target="https://novshar.ru/item.php?idem=1066" TargetMode="External"/><Relationship Id="rId104" Type="http://schemas.openxmlformats.org/officeDocument/2006/relationships/hyperlink" Target="https://novshar.ru/item.php?idem=90" TargetMode="External"/><Relationship Id="rId7" Type="http://schemas.openxmlformats.org/officeDocument/2006/relationships/hyperlink" Target="https://novshar.ru/item.php?idem=518" TargetMode="External"/><Relationship Id="rId71" Type="http://schemas.openxmlformats.org/officeDocument/2006/relationships/hyperlink" Target="https://novshar.ru/item.php?idem=476" TargetMode="External"/><Relationship Id="rId92" Type="http://schemas.openxmlformats.org/officeDocument/2006/relationships/hyperlink" Target="https://novshar.ru/item.php?idem=999" TargetMode="External"/><Relationship Id="rId2" Type="http://schemas.openxmlformats.org/officeDocument/2006/relationships/hyperlink" Target="https://novshar.ru/item.php?idem=39" TargetMode="External"/><Relationship Id="rId29" Type="http://schemas.openxmlformats.org/officeDocument/2006/relationships/hyperlink" Target="https://novshar.ru/item.php?idem=128" TargetMode="External"/><Relationship Id="rId24" Type="http://schemas.openxmlformats.org/officeDocument/2006/relationships/hyperlink" Target="https://novshar.ru/item.php?idem=262" TargetMode="External"/><Relationship Id="rId40" Type="http://schemas.openxmlformats.org/officeDocument/2006/relationships/hyperlink" Target="https://novshar.ru/item.php?idem=437" TargetMode="External"/><Relationship Id="rId45" Type="http://schemas.openxmlformats.org/officeDocument/2006/relationships/hyperlink" Target="https://novshar.ru/item.php?idem=977" TargetMode="External"/><Relationship Id="rId66" Type="http://schemas.openxmlformats.org/officeDocument/2006/relationships/hyperlink" Target="https://novshar.ru/item.php?idem=707" TargetMode="External"/><Relationship Id="rId87" Type="http://schemas.openxmlformats.org/officeDocument/2006/relationships/hyperlink" Target="https://novshar.ru/item.php?idem=1010" TargetMode="External"/><Relationship Id="rId110" Type="http://schemas.openxmlformats.org/officeDocument/2006/relationships/hyperlink" Target="https://novshar.ru/item.php?idem=90" TargetMode="External"/><Relationship Id="rId61" Type="http://schemas.openxmlformats.org/officeDocument/2006/relationships/hyperlink" Target="https://novshar.ru/item.php?idem=983" TargetMode="External"/><Relationship Id="rId82" Type="http://schemas.openxmlformats.org/officeDocument/2006/relationships/hyperlink" Target="https://novshar.ru/item.php?idem=949" TargetMode="External"/><Relationship Id="rId19" Type="http://schemas.openxmlformats.org/officeDocument/2006/relationships/hyperlink" Target="https://novshar.ru/item.php?idem=876" TargetMode="External"/><Relationship Id="rId14" Type="http://schemas.openxmlformats.org/officeDocument/2006/relationships/hyperlink" Target="https://novshar.ru/item.php?idem=69" TargetMode="External"/><Relationship Id="rId30" Type="http://schemas.openxmlformats.org/officeDocument/2006/relationships/hyperlink" Target="https://novshar.ru/item.php?idem=129" TargetMode="External"/><Relationship Id="rId35" Type="http://schemas.openxmlformats.org/officeDocument/2006/relationships/hyperlink" Target="https://novshar.ru/item.php?idem=959" TargetMode="External"/><Relationship Id="rId56" Type="http://schemas.openxmlformats.org/officeDocument/2006/relationships/hyperlink" Target="https://novshar.ru/item.php?idem=549" TargetMode="External"/><Relationship Id="rId77" Type="http://schemas.openxmlformats.org/officeDocument/2006/relationships/hyperlink" Target="https://novshar.ru/item.php?idem=597" TargetMode="External"/><Relationship Id="rId100" Type="http://schemas.openxmlformats.org/officeDocument/2006/relationships/hyperlink" Target="https://novshar.ru/item.php?idem=90" TargetMode="External"/><Relationship Id="rId105" Type="http://schemas.openxmlformats.org/officeDocument/2006/relationships/hyperlink" Target="https://novshar.ru/item.php?idem=90" TargetMode="External"/><Relationship Id="rId8" Type="http://schemas.openxmlformats.org/officeDocument/2006/relationships/hyperlink" Target="https://novshar.ru/item.php?idem=519" TargetMode="External"/><Relationship Id="rId51" Type="http://schemas.openxmlformats.org/officeDocument/2006/relationships/hyperlink" Target="https://novshar.ru/item.php?idem=687" TargetMode="External"/><Relationship Id="rId72" Type="http://schemas.openxmlformats.org/officeDocument/2006/relationships/hyperlink" Target="https://novshar.ru/item.php?idem=469" TargetMode="External"/><Relationship Id="rId93" Type="http://schemas.openxmlformats.org/officeDocument/2006/relationships/hyperlink" Target="https://novshar.ru/item.php?idem=999" TargetMode="External"/><Relationship Id="rId98" Type="http://schemas.openxmlformats.org/officeDocument/2006/relationships/hyperlink" Target="https://novshar.ru/item.php?idem=1066" TargetMode="External"/><Relationship Id="rId3" Type="http://schemas.openxmlformats.org/officeDocument/2006/relationships/hyperlink" Target="https://novshar.ru/item.php?idem=32" TargetMode="External"/><Relationship Id="rId25" Type="http://schemas.openxmlformats.org/officeDocument/2006/relationships/hyperlink" Target="https://novshar.ru/item.php?idem=580" TargetMode="External"/><Relationship Id="rId46" Type="http://schemas.openxmlformats.org/officeDocument/2006/relationships/hyperlink" Target="https://novshar.ru/item.php?idem=996" TargetMode="External"/><Relationship Id="rId67" Type="http://schemas.openxmlformats.org/officeDocument/2006/relationships/hyperlink" Target="https://novshar.ru/item.php?idem=1034" TargetMode="External"/><Relationship Id="rId20" Type="http://schemas.openxmlformats.org/officeDocument/2006/relationships/hyperlink" Target="https://novshar.ru/item.php?idem=90" TargetMode="External"/><Relationship Id="rId41" Type="http://schemas.openxmlformats.org/officeDocument/2006/relationships/hyperlink" Target="https://novshar.ru/item.php?idem=984" TargetMode="External"/><Relationship Id="rId62" Type="http://schemas.openxmlformats.org/officeDocument/2006/relationships/hyperlink" Target="https://novshar.ru/item.php?idem=998" TargetMode="External"/><Relationship Id="rId83" Type="http://schemas.openxmlformats.org/officeDocument/2006/relationships/hyperlink" Target="https://novshar.ru/item.php?idem=1036" TargetMode="External"/><Relationship Id="rId88" Type="http://schemas.openxmlformats.org/officeDocument/2006/relationships/hyperlink" Target="https://novshar.ru/item.php?idem=1010" TargetMode="External"/><Relationship Id="rId111" Type="http://schemas.openxmlformats.org/officeDocument/2006/relationships/hyperlink" Target="https://novshar.ru/item.php?idem=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21"/>
  <sheetViews>
    <sheetView tabSelected="1" zoomScale="130" zoomScaleNormal="130" workbookViewId="0">
      <pane ySplit="1" topLeftCell="A189" activePane="bottomLeft" state="frozen"/>
      <selection pane="bottomLeft" activeCell="E205" sqref="E205"/>
    </sheetView>
  </sheetViews>
  <sheetFormatPr defaultColWidth="8.85546875" defaultRowHeight="15"/>
  <cols>
    <col min="1" max="1" width="8.85546875" style="6"/>
    <col min="2" max="3" width="4.28515625" customWidth="1"/>
    <col min="4" max="4" width="10.85546875" customWidth="1"/>
    <col min="5" max="5" width="40.28515625" customWidth="1"/>
    <col min="6" max="6" width="8.140625" style="6" customWidth="1"/>
    <col min="8" max="8" width="10" customWidth="1"/>
    <col min="9" max="9" width="15" style="6" customWidth="1"/>
  </cols>
  <sheetData>
    <row r="1" spans="1:10" s="5" customFormat="1" ht="19.149999999999999" customHeight="1">
      <c r="A1" s="4"/>
      <c r="B1" s="4"/>
      <c r="C1" s="4"/>
      <c r="D1" s="4"/>
      <c r="E1" s="70" t="s">
        <v>207</v>
      </c>
      <c r="F1" s="70"/>
      <c r="G1" s="68">
        <f>H45+H56+H112+H129+H143+H151+H204+H236+H268+H366+H408+H422+H442+H492+H500+H517</f>
        <v>0</v>
      </c>
      <c r="H1" s="69"/>
      <c r="I1" s="50"/>
    </row>
    <row r="2" spans="1:10" ht="5.45" customHeight="1"/>
    <row r="3" spans="1:10" ht="10.15" customHeight="1">
      <c r="A3" s="63"/>
      <c r="B3" s="63"/>
      <c r="D3" s="71" t="s">
        <v>606</v>
      </c>
      <c r="E3" s="71"/>
      <c r="F3" s="71"/>
      <c r="G3" s="71"/>
      <c r="H3" s="71"/>
    </row>
    <row r="4" spans="1:10" ht="10.15" customHeight="1">
      <c r="A4" s="63"/>
      <c r="B4" s="63"/>
      <c r="D4" s="71"/>
      <c r="E4" s="71"/>
      <c r="F4" s="71"/>
      <c r="G4" s="71"/>
      <c r="H4" s="71"/>
    </row>
    <row r="5" spans="1:10">
      <c r="A5" s="63"/>
      <c r="B5" s="63"/>
      <c r="D5" s="71"/>
      <c r="E5" s="71"/>
      <c r="F5" s="71"/>
      <c r="G5" s="71"/>
      <c r="H5" s="71"/>
      <c r="J5" s="7"/>
    </row>
    <row r="6" spans="1:10" ht="15" customHeight="1">
      <c r="A6" s="63"/>
      <c r="B6" s="63"/>
      <c r="D6" s="72" t="s">
        <v>605</v>
      </c>
      <c r="E6" s="73"/>
      <c r="F6" s="73"/>
      <c r="G6" s="73"/>
      <c r="H6" s="73"/>
      <c r="J6" s="7"/>
    </row>
    <row r="7" spans="1:10" ht="9" customHeight="1">
      <c r="B7" s="6"/>
      <c r="D7" s="73"/>
      <c r="E7" s="73"/>
      <c r="F7" s="73"/>
      <c r="G7" s="73"/>
      <c r="H7" s="73"/>
      <c r="J7" s="7"/>
    </row>
    <row r="8" spans="1:10" ht="6" customHeight="1">
      <c r="B8" s="6"/>
      <c r="D8" s="73"/>
      <c r="E8" s="73"/>
      <c r="F8" s="73"/>
      <c r="G8" s="73"/>
      <c r="H8" s="73"/>
      <c r="J8" s="8"/>
    </row>
    <row r="9" spans="1:10" ht="7.15" customHeight="1">
      <c r="B9" s="6"/>
      <c r="E9" s="9"/>
    </row>
    <row r="10" spans="1:10" ht="23.25" customHeight="1">
      <c r="A10" s="74" t="s">
        <v>607</v>
      </c>
      <c r="B10" s="74"/>
      <c r="C10" s="74"/>
      <c r="D10" s="74"/>
      <c r="E10" s="74"/>
      <c r="F10" s="74"/>
      <c r="G10" s="74"/>
      <c r="H10" s="74"/>
    </row>
    <row r="11" spans="1:10" s="54" customFormat="1" ht="23.25" customHeight="1">
      <c r="A11" s="66" t="s">
        <v>513</v>
      </c>
      <c r="B11" s="66"/>
      <c r="C11" s="66"/>
      <c r="D11" s="66"/>
      <c r="E11" s="66"/>
      <c r="F11" s="66"/>
      <c r="G11" s="66"/>
      <c r="H11" s="66"/>
    </row>
    <row r="12" spans="1:10" ht="13.15" customHeight="1"/>
    <row r="13" spans="1:10" ht="22.9" customHeight="1">
      <c r="A13" s="61" t="s">
        <v>1</v>
      </c>
      <c r="B13" s="61"/>
      <c r="C13" s="61"/>
      <c r="D13" s="61"/>
      <c r="E13" s="61"/>
      <c r="F13" s="61"/>
      <c r="G13" s="61"/>
      <c r="H13" s="61"/>
    </row>
    <row r="14" spans="1:10" ht="4.9000000000000004" customHeight="1" thickBot="1">
      <c r="A14" s="10"/>
      <c r="B14" s="11"/>
      <c r="C14" s="11"/>
      <c r="D14" s="11"/>
      <c r="E14" s="11"/>
      <c r="F14" s="12"/>
      <c r="G14" s="12"/>
      <c r="H14" s="12"/>
    </row>
    <row r="15" spans="1:10" ht="5.25" customHeight="1"/>
    <row r="16" spans="1:10" ht="18.75">
      <c r="A16" s="44" t="s">
        <v>372</v>
      </c>
      <c r="B16" s="45"/>
      <c r="C16" s="45"/>
      <c r="D16" s="45"/>
      <c r="E16" s="45"/>
      <c r="F16" s="45"/>
      <c r="G16" s="45"/>
      <c r="H16" s="46" t="s">
        <v>45</v>
      </c>
    </row>
    <row r="17" spans="1:8">
      <c r="A17" s="13" t="s">
        <v>2</v>
      </c>
      <c r="B17" s="65" t="s">
        <v>3</v>
      </c>
      <c r="C17" s="65"/>
      <c r="D17" s="13" t="s">
        <v>4</v>
      </c>
      <c r="E17" s="13"/>
      <c r="F17" s="13" t="s">
        <v>5</v>
      </c>
      <c r="G17" s="13" t="s">
        <v>205</v>
      </c>
      <c r="H17" s="13" t="s">
        <v>206</v>
      </c>
    </row>
    <row r="18" spans="1:8" ht="15.6" customHeight="1">
      <c r="A18" s="16"/>
      <c r="B18" s="62"/>
      <c r="C18" s="62"/>
      <c r="D18" s="15" t="s">
        <v>375</v>
      </c>
      <c r="E18" s="25"/>
      <c r="F18" s="3"/>
      <c r="G18" s="57">
        <v>0</v>
      </c>
      <c r="H18" s="25"/>
    </row>
    <row r="19" spans="1:8" ht="14.45" customHeight="1">
      <c r="A19" s="30" t="s">
        <v>377</v>
      </c>
      <c r="B19" s="63"/>
      <c r="C19" s="63"/>
      <c r="D19" s="18" t="s">
        <v>0</v>
      </c>
      <c r="E19" s="19" t="s">
        <v>378</v>
      </c>
      <c r="F19" s="1">
        <v>380</v>
      </c>
      <c r="G19" s="58"/>
      <c r="H19" s="20">
        <f>F19*G18</f>
        <v>0</v>
      </c>
    </row>
    <row r="20" spans="1:8" ht="14.45" customHeight="1">
      <c r="A20" s="21" t="s">
        <v>208</v>
      </c>
      <c r="B20" s="64"/>
      <c r="C20" s="64"/>
      <c r="D20" s="22" t="s">
        <v>6</v>
      </c>
      <c r="E20" s="52" t="s">
        <v>511</v>
      </c>
      <c r="F20" s="24"/>
      <c r="G20" s="59"/>
      <c r="H20" s="24"/>
    </row>
    <row r="21" spans="1:8" ht="15.75">
      <c r="A21" s="16"/>
      <c r="B21" s="62"/>
      <c r="C21" s="62"/>
      <c r="D21" s="15" t="s">
        <v>380</v>
      </c>
      <c r="E21" s="25"/>
      <c r="F21" s="3"/>
      <c r="G21" s="57">
        <v>0</v>
      </c>
      <c r="H21" s="25"/>
    </row>
    <row r="22" spans="1:8">
      <c r="A22" s="30" t="s">
        <v>382</v>
      </c>
      <c r="B22" s="63"/>
      <c r="C22" s="63"/>
      <c r="D22" s="18" t="s">
        <v>0</v>
      </c>
      <c r="E22" s="19" t="s">
        <v>381</v>
      </c>
      <c r="F22" s="1">
        <v>380</v>
      </c>
      <c r="G22" s="58"/>
      <c r="H22" s="20">
        <f>F22*G21</f>
        <v>0</v>
      </c>
    </row>
    <row r="23" spans="1:8">
      <c r="A23" s="21" t="s">
        <v>208</v>
      </c>
      <c r="B23" s="64"/>
      <c r="C23" s="64"/>
      <c r="D23" s="22" t="s">
        <v>6</v>
      </c>
      <c r="E23" s="52" t="s">
        <v>510</v>
      </c>
      <c r="F23" s="24"/>
      <c r="G23" s="59"/>
      <c r="H23" s="24"/>
    </row>
    <row r="24" spans="1:8" ht="15.75">
      <c r="A24" s="16"/>
      <c r="B24" s="62"/>
      <c r="C24" s="62"/>
      <c r="D24" s="15" t="s">
        <v>389</v>
      </c>
      <c r="E24" s="25"/>
      <c r="F24" s="3"/>
      <c r="G24" s="57">
        <v>0</v>
      </c>
      <c r="H24" s="25"/>
    </row>
    <row r="25" spans="1:8">
      <c r="A25" s="30" t="s">
        <v>383</v>
      </c>
      <c r="B25" s="63"/>
      <c r="C25" s="63"/>
      <c r="D25" s="18" t="s">
        <v>0</v>
      </c>
      <c r="E25" s="19" t="s">
        <v>388</v>
      </c>
      <c r="F25" s="1">
        <v>380</v>
      </c>
      <c r="G25" s="58"/>
      <c r="H25" s="20">
        <f>F25*G24</f>
        <v>0</v>
      </c>
    </row>
    <row r="26" spans="1:8">
      <c r="A26" s="21" t="s">
        <v>208</v>
      </c>
      <c r="B26" s="64"/>
      <c r="C26" s="64"/>
      <c r="D26" s="22" t="s">
        <v>6</v>
      </c>
      <c r="E26" s="52" t="s">
        <v>509</v>
      </c>
      <c r="F26" s="24"/>
      <c r="G26" s="59"/>
      <c r="H26" s="24"/>
    </row>
    <row r="27" spans="1:8" ht="15.75">
      <c r="A27" s="16"/>
      <c r="B27" s="62"/>
      <c r="C27" s="62"/>
      <c r="D27" s="15" t="s">
        <v>390</v>
      </c>
      <c r="E27" s="25"/>
      <c r="F27" s="3"/>
      <c r="G27" s="57">
        <v>0</v>
      </c>
      <c r="H27" s="25"/>
    </row>
    <row r="28" spans="1:8">
      <c r="A28" s="30" t="s">
        <v>384</v>
      </c>
      <c r="B28" s="63"/>
      <c r="C28" s="63"/>
      <c r="D28" s="18" t="s">
        <v>0</v>
      </c>
      <c r="E28" s="19" t="s">
        <v>387</v>
      </c>
      <c r="F28" s="1">
        <v>380</v>
      </c>
      <c r="G28" s="58"/>
      <c r="H28" s="20">
        <f>F28*G27</f>
        <v>0</v>
      </c>
    </row>
    <row r="29" spans="1:8">
      <c r="A29" s="21" t="s">
        <v>208</v>
      </c>
      <c r="B29" s="64"/>
      <c r="C29" s="64"/>
      <c r="D29" s="22" t="s">
        <v>6</v>
      </c>
      <c r="E29" s="52" t="s">
        <v>508</v>
      </c>
      <c r="F29" s="24"/>
      <c r="G29" s="59"/>
      <c r="H29" s="24"/>
    </row>
    <row r="30" spans="1:8" ht="15.75">
      <c r="A30" s="16"/>
      <c r="B30" s="62"/>
      <c r="C30" s="62"/>
      <c r="D30" s="15" t="s">
        <v>391</v>
      </c>
      <c r="E30" s="25"/>
      <c r="F30" s="3"/>
      <c r="G30" s="57">
        <v>0</v>
      </c>
      <c r="H30" s="25"/>
    </row>
    <row r="31" spans="1:8">
      <c r="A31" s="30" t="s">
        <v>385</v>
      </c>
      <c r="B31" s="63"/>
      <c r="C31" s="63"/>
      <c r="D31" s="18" t="s">
        <v>0</v>
      </c>
      <c r="E31" s="19" t="s">
        <v>386</v>
      </c>
      <c r="F31" s="1">
        <v>380</v>
      </c>
      <c r="G31" s="58"/>
      <c r="H31" s="20">
        <f>F31*G30</f>
        <v>0</v>
      </c>
    </row>
    <row r="32" spans="1:8">
      <c r="A32" s="21" t="s">
        <v>208</v>
      </c>
      <c r="B32" s="64"/>
      <c r="C32" s="64"/>
      <c r="D32" s="22" t="s">
        <v>6</v>
      </c>
      <c r="E32" s="52" t="s">
        <v>507</v>
      </c>
      <c r="F32" s="24"/>
      <c r="G32" s="59"/>
      <c r="H32" s="24"/>
    </row>
    <row r="33" spans="1:8" ht="15.75">
      <c r="A33" s="16"/>
      <c r="B33" s="62"/>
      <c r="C33" s="62"/>
      <c r="D33" s="15" t="s">
        <v>399</v>
      </c>
      <c r="E33" s="25"/>
      <c r="F33" s="3"/>
      <c r="G33" s="57">
        <v>0</v>
      </c>
      <c r="H33" s="25"/>
    </row>
    <row r="34" spans="1:8">
      <c r="A34" s="30" t="s">
        <v>392</v>
      </c>
      <c r="B34" s="63"/>
      <c r="C34" s="63"/>
      <c r="D34" s="18" t="s">
        <v>0</v>
      </c>
      <c r="E34" s="19" t="s">
        <v>396</v>
      </c>
      <c r="F34" s="1">
        <v>380</v>
      </c>
      <c r="G34" s="58"/>
      <c r="H34" s="20">
        <f>F34*G33</f>
        <v>0</v>
      </c>
    </row>
    <row r="35" spans="1:8">
      <c r="A35" s="21" t="s">
        <v>208</v>
      </c>
      <c r="B35" s="64"/>
      <c r="C35" s="64"/>
      <c r="D35" s="22" t="s">
        <v>6</v>
      </c>
      <c r="E35" s="52" t="s">
        <v>506</v>
      </c>
      <c r="F35" s="24"/>
      <c r="G35" s="59"/>
      <c r="H35" s="24"/>
    </row>
    <row r="36" spans="1:8" ht="15.75">
      <c r="A36" s="16"/>
      <c r="B36" s="62"/>
      <c r="C36" s="62"/>
      <c r="D36" s="15" t="s">
        <v>400</v>
      </c>
      <c r="E36" s="25"/>
      <c r="F36" s="3"/>
      <c r="G36" s="57">
        <v>0</v>
      </c>
      <c r="H36" s="25"/>
    </row>
    <row r="37" spans="1:8">
      <c r="A37" s="30" t="s">
        <v>393</v>
      </c>
      <c r="B37" s="63"/>
      <c r="C37" s="63"/>
      <c r="D37" s="18" t="s">
        <v>0</v>
      </c>
      <c r="E37" s="19" t="s">
        <v>397</v>
      </c>
      <c r="F37" s="1">
        <v>380</v>
      </c>
      <c r="G37" s="58"/>
      <c r="H37" s="20">
        <f>F37*G36</f>
        <v>0</v>
      </c>
    </row>
    <row r="38" spans="1:8">
      <c r="A38" s="21" t="s">
        <v>208</v>
      </c>
      <c r="B38" s="64"/>
      <c r="C38" s="64"/>
      <c r="D38" s="22" t="s">
        <v>6</v>
      </c>
      <c r="E38" s="52" t="s">
        <v>505</v>
      </c>
      <c r="F38" s="24"/>
      <c r="G38" s="59"/>
      <c r="H38" s="24"/>
    </row>
    <row r="39" spans="1:8" ht="15.75">
      <c r="A39" s="16"/>
      <c r="B39" s="62"/>
      <c r="C39" s="62"/>
      <c r="D39" s="15" t="s">
        <v>501</v>
      </c>
      <c r="E39" s="25"/>
      <c r="F39" s="3"/>
      <c r="G39" s="57">
        <v>0</v>
      </c>
      <c r="H39" s="25"/>
    </row>
    <row r="40" spans="1:8">
      <c r="A40" s="30" t="s">
        <v>394</v>
      </c>
      <c r="B40" s="63"/>
      <c r="C40" s="63"/>
      <c r="D40" s="18" t="s">
        <v>0</v>
      </c>
      <c r="E40" s="19" t="s">
        <v>398</v>
      </c>
      <c r="F40" s="1">
        <v>380</v>
      </c>
      <c r="G40" s="58"/>
      <c r="H40" s="20">
        <f>F40*G39</f>
        <v>0</v>
      </c>
    </row>
    <row r="41" spans="1:8">
      <c r="A41" s="21" t="s">
        <v>208</v>
      </c>
      <c r="B41" s="64"/>
      <c r="C41" s="64"/>
      <c r="D41" s="22" t="s">
        <v>6</v>
      </c>
      <c r="E41" s="52" t="s">
        <v>504</v>
      </c>
      <c r="F41" s="24"/>
      <c r="G41" s="59"/>
      <c r="H41" s="24"/>
    </row>
    <row r="42" spans="1:8" ht="15.75">
      <c r="A42" s="16"/>
      <c r="B42" s="62"/>
      <c r="C42" s="62"/>
      <c r="D42" s="15" t="s">
        <v>512</v>
      </c>
      <c r="E42" s="25"/>
      <c r="F42" s="3"/>
      <c r="G42" s="57">
        <v>0</v>
      </c>
      <c r="H42" s="25"/>
    </row>
    <row r="43" spans="1:8">
      <c r="A43" s="30" t="s">
        <v>395</v>
      </c>
      <c r="B43" s="63"/>
      <c r="C43" s="63"/>
      <c r="D43" s="18" t="s">
        <v>0</v>
      </c>
      <c r="E43" s="19" t="s">
        <v>497</v>
      </c>
      <c r="F43" s="1">
        <v>380</v>
      </c>
      <c r="G43" s="58"/>
      <c r="H43" s="20">
        <f>F43*G42</f>
        <v>0</v>
      </c>
    </row>
    <row r="44" spans="1:8">
      <c r="A44" s="21" t="s">
        <v>208</v>
      </c>
      <c r="B44" s="64"/>
      <c r="C44" s="64"/>
      <c r="D44" s="22" t="s">
        <v>6</v>
      </c>
      <c r="E44" s="52" t="s">
        <v>503</v>
      </c>
      <c r="F44" s="24"/>
      <c r="G44" s="59"/>
      <c r="H44" s="24"/>
    </row>
    <row r="45" spans="1:8">
      <c r="A45" s="26"/>
      <c r="B45" s="27"/>
      <c r="C45" s="27"/>
      <c r="D45" s="27"/>
      <c r="E45" s="27"/>
      <c r="F45" s="60"/>
      <c r="G45" s="60"/>
      <c r="H45" s="28">
        <f>SUM(H18:H44)</f>
        <v>0</v>
      </c>
    </row>
    <row r="46" spans="1:8" ht="16.899999999999999" customHeight="1"/>
    <row r="47" spans="1:8" ht="16.899999999999999" customHeight="1"/>
    <row r="48" spans="1:8" ht="18.75">
      <c r="A48" s="44" t="s">
        <v>31</v>
      </c>
      <c r="B48" s="45"/>
      <c r="C48" s="45"/>
      <c r="D48" s="45"/>
      <c r="E48" s="45"/>
      <c r="F48" s="45"/>
      <c r="G48" s="45"/>
      <c r="H48" s="46" t="s">
        <v>45</v>
      </c>
    </row>
    <row r="49" spans="1:8">
      <c r="A49" s="13" t="s">
        <v>2</v>
      </c>
      <c r="B49" s="65" t="s">
        <v>3</v>
      </c>
      <c r="C49" s="65"/>
      <c r="D49" s="13" t="s">
        <v>4</v>
      </c>
      <c r="E49" s="13"/>
      <c r="F49" s="13" t="s">
        <v>5</v>
      </c>
      <c r="G49" s="13" t="s">
        <v>205</v>
      </c>
      <c r="H49" s="13" t="s">
        <v>206</v>
      </c>
    </row>
    <row r="50" spans="1:8" ht="15.75">
      <c r="B50" s="62"/>
      <c r="C50" s="62"/>
      <c r="D50" s="15" t="s">
        <v>303</v>
      </c>
      <c r="F50" s="16"/>
      <c r="G50" s="57">
        <v>0</v>
      </c>
    </row>
    <row r="51" spans="1:8">
      <c r="A51" s="17" t="s">
        <v>209</v>
      </c>
      <c r="B51" s="63"/>
      <c r="C51" s="63"/>
      <c r="D51" s="18" t="s">
        <v>0</v>
      </c>
      <c r="E51" s="19" t="s">
        <v>210</v>
      </c>
      <c r="F51" s="1">
        <v>420</v>
      </c>
      <c r="G51" s="58"/>
      <c r="H51" s="20">
        <f>F51*G50</f>
        <v>0</v>
      </c>
    </row>
    <row r="52" spans="1:8">
      <c r="A52" s="21" t="s">
        <v>208</v>
      </c>
      <c r="B52" s="64"/>
      <c r="C52" s="64"/>
      <c r="D52" s="22" t="s">
        <v>6</v>
      </c>
      <c r="E52" s="23" t="s">
        <v>211</v>
      </c>
      <c r="F52" s="2"/>
      <c r="G52" s="59"/>
      <c r="H52" s="24"/>
    </row>
    <row r="53" spans="1:8" ht="15.75">
      <c r="A53" s="16"/>
      <c r="B53" s="62"/>
      <c r="C53" s="62"/>
      <c r="D53" s="15" t="s">
        <v>564</v>
      </c>
      <c r="F53" s="3"/>
      <c r="G53" s="57">
        <v>0</v>
      </c>
      <c r="H53" s="25"/>
    </row>
    <row r="54" spans="1:8">
      <c r="A54" s="30" t="s">
        <v>495</v>
      </c>
      <c r="B54" s="63"/>
      <c r="C54" s="63"/>
      <c r="D54" s="18" t="s">
        <v>0</v>
      </c>
      <c r="E54" s="19" t="s">
        <v>496</v>
      </c>
      <c r="F54" s="1">
        <v>380</v>
      </c>
      <c r="G54" s="58"/>
      <c r="H54" s="20">
        <f>F54*G53</f>
        <v>0</v>
      </c>
    </row>
    <row r="55" spans="1:8">
      <c r="A55" s="21" t="s">
        <v>208</v>
      </c>
      <c r="B55" s="64"/>
      <c r="C55" s="64"/>
      <c r="D55" s="22" t="s">
        <v>6</v>
      </c>
      <c r="E55" s="23" t="s">
        <v>563</v>
      </c>
      <c r="F55" s="24"/>
      <c r="G55" s="59"/>
      <c r="H55" s="24"/>
    </row>
    <row r="56" spans="1:8">
      <c r="A56" s="26"/>
      <c r="B56" s="27"/>
      <c r="C56" s="27"/>
      <c r="D56" s="27"/>
      <c r="E56" s="27"/>
      <c r="F56" s="60"/>
      <c r="G56" s="60"/>
      <c r="H56" s="28">
        <f>SUM(H50:H55)</f>
        <v>0</v>
      </c>
    </row>
    <row r="59" spans="1:8" ht="18.75">
      <c r="A59" s="44" t="s">
        <v>50</v>
      </c>
      <c r="B59" s="45"/>
      <c r="C59" s="45"/>
      <c r="D59" s="45"/>
      <c r="E59" s="45"/>
      <c r="F59" s="45"/>
      <c r="G59" s="45"/>
      <c r="H59" s="46" t="s">
        <v>45</v>
      </c>
    </row>
    <row r="60" spans="1:8" ht="18" customHeight="1">
      <c r="A60" s="13" t="s">
        <v>2</v>
      </c>
      <c r="B60" s="65" t="s">
        <v>3</v>
      </c>
      <c r="C60" s="65"/>
      <c r="D60" s="13" t="s">
        <v>4</v>
      </c>
      <c r="E60" s="13"/>
      <c r="F60" s="13" t="s">
        <v>5</v>
      </c>
      <c r="G60" s="13" t="s">
        <v>205</v>
      </c>
      <c r="H60" s="13" t="s">
        <v>206</v>
      </c>
    </row>
    <row r="61" spans="1:8" ht="14.45" customHeight="1">
      <c r="B61" s="63"/>
      <c r="C61" s="63"/>
      <c r="D61" s="29" t="s">
        <v>51</v>
      </c>
      <c r="F61" s="16"/>
      <c r="G61" s="57">
        <v>0</v>
      </c>
    </row>
    <row r="62" spans="1:8" ht="14.45" customHeight="1">
      <c r="A62" s="30" t="s">
        <v>52</v>
      </c>
      <c r="B62" s="63"/>
      <c r="C62" s="63"/>
      <c r="D62" s="18" t="s">
        <v>0</v>
      </c>
      <c r="E62" s="19" t="s">
        <v>58</v>
      </c>
      <c r="F62" s="31">
        <v>380</v>
      </c>
      <c r="G62" s="58"/>
      <c r="H62" s="20">
        <f>F62*G61</f>
        <v>0</v>
      </c>
    </row>
    <row r="63" spans="1:8" ht="14.45" customHeight="1">
      <c r="A63" s="21" t="s">
        <v>208</v>
      </c>
      <c r="B63" s="64"/>
      <c r="C63" s="64"/>
      <c r="D63" s="22" t="s">
        <v>6</v>
      </c>
      <c r="E63" s="23" t="s">
        <v>59</v>
      </c>
      <c r="F63" s="24"/>
      <c r="G63" s="59"/>
      <c r="H63" s="24"/>
    </row>
    <row r="64" spans="1:8" ht="14.45" customHeight="1">
      <c r="B64" s="63"/>
      <c r="C64" s="63"/>
      <c r="D64" s="29" t="s">
        <v>60</v>
      </c>
      <c r="F64" s="16"/>
      <c r="G64" s="57">
        <v>0</v>
      </c>
    </row>
    <row r="65" spans="1:8" ht="14.45" customHeight="1">
      <c r="A65" s="30" t="s">
        <v>53</v>
      </c>
      <c r="B65" s="63"/>
      <c r="C65" s="63"/>
      <c r="D65" s="18" t="s">
        <v>0</v>
      </c>
      <c r="E65" s="19" t="s">
        <v>64</v>
      </c>
      <c r="F65" s="31">
        <v>380</v>
      </c>
      <c r="G65" s="58"/>
      <c r="H65" s="20">
        <f>F65*G64</f>
        <v>0</v>
      </c>
    </row>
    <row r="66" spans="1:8" ht="14.45" customHeight="1">
      <c r="A66" s="21" t="s">
        <v>208</v>
      </c>
      <c r="B66" s="64"/>
      <c r="C66" s="64"/>
      <c r="D66" s="22" t="s">
        <v>6</v>
      </c>
      <c r="E66" s="23" t="s">
        <v>65</v>
      </c>
      <c r="F66" s="24"/>
      <c r="G66" s="59"/>
      <c r="H66" s="24"/>
    </row>
    <row r="67" spans="1:8" ht="14.45" customHeight="1">
      <c r="B67" s="63"/>
      <c r="C67" s="63"/>
      <c r="D67" s="29" t="s">
        <v>61</v>
      </c>
      <c r="F67" s="16"/>
      <c r="G67" s="57">
        <v>0</v>
      </c>
    </row>
    <row r="68" spans="1:8" ht="14.45" customHeight="1">
      <c r="A68" s="30" t="s">
        <v>54</v>
      </c>
      <c r="B68" s="63"/>
      <c r="C68" s="63"/>
      <c r="D68" s="18" t="s">
        <v>0</v>
      </c>
      <c r="E68" s="19" t="s">
        <v>62</v>
      </c>
      <c r="F68" s="31">
        <v>380</v>
      </c>
      <c r="G68" s="58"/>
      <c r="H68" s="20">
        <f>F68*G67</f>
        <v>0</v>
      </c>
    </row>
    <row r="69" spans="1:8" ht="14.45" customHeight="1">
      <c r="A69" s="21" t="s">
        <v>208</v>
      </c>
      <c r="B69" s="64"/>
      <c r="C69" s="64"/>
      <c r="D69" s="22" t="s">
        <v>6</v>
      </c>
      <c r="E69" s="23" t="s">
        <v>63</v>
      </c>
      <c r="F69" s="24"/>
      <c r="G69" s="59"/>
      <c r="H69" s="24"/>
    </row>
    <row r="70" spans="1:8" ht="14.45" customHeight="1">
      <c r="B70" s="63"/>
      <c r="C70" s="63"/>
      <c r="D70" s="29" t="s">
        <v>66</v>
      </c>
      <c r="F70" s="16"/>
      <c r="G70" s="57">
        <v>0</v>
      </c>
    </row>
    <row r="71" spans="1:8" ht="14.45" customHeight="1">
      <c r="A71" s="30" t="s">
        <v>55</v>
      </c>
      <c r="B71" s="63"/>
      <c r="C71" s="63"/>
      <c r="D71" s="18" t="s">
        <v>0</v>
      </c>
      <c r="E71" s="19" t="s">
        <v>67</v>
      </c>
      <c r="F71" s="31">
        <v>380</v>
      </c>
      <c r="G71" s="58"/>
      <c r="H71" s="20">
        <f>F71*G70</f>
        <v>0</v>
      </c>
    </row>
    <row r="72" spans="1:8" ht="14.45" customHeight="1">
      <c r="A72" s="21" t="s">
        <v>208</v>
      </c>
      <c r="B72" s="64"/>
      <c r="C72" s="64"/>
      <c r="D72" s="22" t="s">
        <v>6</v>
      </c>
      <c r="E72" s="23" t="s">
        <v>68</v>
      </c>
      <c r="F72" s="24"/>
      <c r="G72" s="59"/>
      <c r="H72" s="24"/>
    </row>
    <row r="73" spans="1:8" ht="14.45" customHeight="1">
      <c r="B73" s="63"/>
      <c r="C73" s="63"/>
      <c r="D73" s="29" t="s">
        <v>69</v>
      </c>
      <c r="F73" s="16"/>
      <c r="G73" s="57">
        <v>0</v>
      </c>
    </row>
    <row r="74" spans="1:8" ht="14.45" customHeight="1">
      <c r="A74" s="30" t="s">
        <v>56</v>
      </c>
      <c r="B74" s="63"/>
      <c r="C74" s="63"/>
      <c r="D74" s="18" t="s">
        <v>0</v>
      </c>
      <c r="E74" s="19" t="s">
        <v>71</v>
      </c>
      <c r="F74" s="31">
        <v>380</v>
      </c>
      <c r="G74" s="58"/>
      <c r="H74" s="20">
        <f>F74*G73</f>
        <v>0</v>
      </c>
    </row>
    <row r="75" spans="1:8" ht="14.45" customHeight="1">
      <c r="A75" s="21" t="s">
        <v>208</v>
      </c>
      <c r="B75" s="64"/>
      <c r="C75" s="64"/>
      <c r="D75" s="22" t="s">
        <v>6</v>
      </c>
      <c r="E75" s="23" t="s">
        <v>72</v>
      </c>
      <c r="F75" s="24"/>
      <c r="G75" s="59"/>
      <c r="H75" s="24"/>
    </row>
    <row r="76" spans="1:8" ht="14.45" customHeight="1">
      <c r="B76" s="63"/>
      <c r="C76" s="63"/>
      <c r="D76" s="29" t="s">
        <v>70</v>
      </c>
      <c r="F76" s="16"/>
      <c r="G76" s="57">
        <v>0</v>
      </c>
    </row>
    <row r="77" spans="1:8" ht="14.45" customHeight="1">
      <c r="A77" s="30" t="s">
        <v>57</v>
      </c>
      <c r="B77" s="63"/>
      <c r="C77" s="63"/>
      <c r="D77" s="18" t="s">
        <v>0</v>
      </c>
      <c r="E77" s="19" t="s">
        <v>73</v>
      </c>
      <c r="F77" s="31">
        <v>380</v>
      </c>
      <c r="G77" s="58"/>
      <c r="H77" s="20">
        <f>F77*G76</f>
        <v>0</v>
      </c>
    </row>
    <row r="78" spans="1:8" ht="14.45" customHeight="1">
      <c r="A78" s="21" t="s">
        <v>208</v>
      </c>
      <c r="B78" s="64"/>
      <c r="C78" s="64"/>
      <c r="D78" s="22" t="s">
        <v>6</v>
      </c>
      <c r="E78" s="23" t="s">
        <v>74</v>
      </c>
      <c r="F78" s="24"/>
      <c r="G78" s="59"/>
      <c r="H78" s="24"/>
    </row>
    <row r="79" spans="1:8" ht="14.45" customHeight="1">
      <c r="A79" s="14"/>
      <c r="B79" s="62"/>
      <c r="C79" s="62"/>
      <c r="D79" s="15" t="s">
        <v>304</v>
      </c>
      <c r="E79" s="25"/>
      <c r="F79" s="3"/>
      <c r="G79" s="57">
        <v>0</v>
      </c>
    </row>
    <row r="80" spans="1:8" ht="14.45" customHeight="1">
      <c r="A80" s="17" t="s">
        <v>217</v>
      </c>
      <c r="B80" s="63"/>
      <c r="C80" s="63"/>
      <c r="D80" s="18" t="s">
        <v>0</v>
      </c>
      <c r="E80" s="19" t="s">
        <v>267</v>
      </c>
      <c r="F80" s="1">
        <v>380</v>
      </c>
      <c r="G80" s="58"/>
      <c r="H80" s="20">
        <f>F80*G79</f>
        <v>0</v>
      </c>
    </row>
    <row r="81" spans="1:8" ht="14.45" customHeight="1">
      <c r="A81" s="21" t="s">
        <v>208</v>
      </c>
      <c r="B81" s="64"/>
      <c r="C81" s="64"/>
      <c r="D81" s="22" t="s">
        <v>6</v>
      </c>
      <c r="E81" s="23" t="s">
        <v>218</v>
      </c>
      <c r="F81" s="2"/>
      <c r="G81" s="59"/>
      <c r="H81" s="24"/>
    </row>
    <row r="82" spans="1:8" ht="14.45" customHeight="1">
      <c r="A82" s="14"/>
      <c r="B82" s="62"/>
      <c r="C82" s="62"/>
      <c r="D82" s="15" t="s">
        <v>305</v>
      </c>
      <c r="F82" s="3"/>
      <c r="G82" s="57">
        <v>0</v>
      </c>
    </row>
    <row r="83" spans="1:8" ht="14.45" customHeight="1">
      <c r="A83" s="17" t="s">
        <v>219</v>
      </c>
      <c r="B83" s="63"/>
      <c r="C83" s="63"/>
      <c r="D83" s="18" t="s">
        <v>0</v>
      </c>
      <c r="E83" s="19" t="s">
        <v>268</v>
      </c>
      <c r="F83" s="1">
        <v>380</v>
      </c>
      <c r="G83" s="58"/>
      <c r="H83" s="20">
        <f>F83*G82</f>
        <v>0</v>
      </c>
    </row>
    <row r="84" spans="1:8" ht="14.45" customHeight="1">
      <c r="A84" s="21" t="s">
        <v>208</v>
      </c>
      <c r="B84" s="64"/>
      <c r="C84" s="64"/>
      <c r="D84" s="22" t="s">
        <v>6</v>
      </c>
      <c r="E84" s="23" t="s">
        <v>222</v>
      </c>
      <c r="F84" s="2"/>
      <c r="G84" s="59"/>
      <c r="H84" s="24"/>
    </row>
    <row r="85" spans="1:8" ht="14.45" customHeight="1">
      <c r="A85" s="14"/>
      <c r="B85" s="62"/>
      <c r="C85" s="62"/>
      <c r="D85" s="15" t="s">
        <v>306</v>
      </c>
      <c r="F85" s="3"/>
      <c r="G85" s="57">
        <v>0</v>
      </c>
    </row>
    <row r="86" spans="1:8" ht="14.45" customHeight="1">
      <c r="A86" s="17" t="s">
        <v>220</v>
      </c>
      <c r="B86" s="63"/>
      <c r="C86" s="63"/>
      <c r="D86" s="18" t="s">
        <v>0</v>
      </c>
      <c r="E86" s="19" t="s">
        <v>269</v>
      </c>
      <c r="F86" s="1">
        <v>380</v>
      </c>
      <c r="G86" s="58"/>
      <c r="H86" s="20">
        <f>F86*G85</f>
        <v>0</v>
      </c>
    </row>
    <row r="87" spans="1:8" ht="14.45" customHeight="1">
      <c r="A87" s="21" t="s">
        <v>208</v>
      </c>
      <c r="B87" s="64"/>
      <c r="C87" s="64"/>
      <c r="D87" s="22" t="s">
        <v>6</v>
      </c>
      <c r="E87" s="23" t="s">
        <v>223</v>
      </c>
      <c r="F87" s="2"/>
      <c r="G87" s="59"/>
      <c r="H87" s="24"/>
    </row>
    <row r="88" spans="1:8" ht="14.45" customHeight="1">
      <c r="A88" s="14"/>
      <c r="B88" s="62"/>
      <c r="C88" s="62"/>
      <c r="D88" s="15" t="s">
        <v>307</v>
      </c>
      <c r="F88" s="3"/>
      <c r="G88" s="57">
        <v>0</v>
      </c>
    </row>
    <row r="89" spans="1:8" ht="14.45" customHeight="1">
      <c r="A89" s="17" t="s">
        <v>221</v>
      </c>
      <c r="B89" s="63"/>
      <c r="C89" s="63"/>
      <c r="D89" s="18" t="s">
        <v>0</v>
      </c>
      <c r="E89" s="19" t="s">
        <v>270</v>
      </c>
      <c r="F89" s="1">
        <v>380</v>
      </c>
      <c r="G89" s="58"/>
      <c r="H89" s="20">
        <f>F89*G88</f>
        <v>0</v>
      </c>
    </row>
    <row r="90" spans="1:8" ht="14.45" customHeight="1">
      <c r="A90" s="21" t="s">
        <v>208</v>
      </c>
      <c r="B90" s="64"/>
      <c r="C90" s="64"/>
      <c r="D90" s="22" t="s">
        <v>6</v>
      </c>
      <c r="E90" s="23" t="s">
        <v>224</v>
      </c>
      <c r="F90" s="2"/>
      <c r="G90" s="59"/>
      <c r="H90" s="24"/>
    </row>
    <row r="91" spans="1:8" ht="14.45" customHeight="1">
      <c r="A91" s="14"/>
      <c r="B91" s="62"/>
      <c r="C91" s="62"/>
      <c r="D91" s="15" t="s">
        <v>370</v>
      </c>
      <c r="F91" s="3"/>
      <c r="G91" s="57">
        <v>0</v>
      </c>
    </row>
    <row r="92" spans="1:8" ht="14.45" customHeight="1">
      <c r="A92" s="17" t="s">
        <v>345</v>
      </c>
      <c r="B92" s="63"/>
      <c r="C92" s="63"/>
      <c r="D92" s="18" t="s">
        <v>0</v>
      </c>
      <c r="E92" s="19" t="s">
        <v>346</v>
      </c>
      <c r="F92" s="1">
        <v>420</v>
      </c>
      <c r="G92" s="58"/>
      <c r="H92" s="20">
        <f>F92*G91</f>
        <v>0</v>
      </c>
    </row>
    <row r="93" spans="1:8" ht="14.45" customHeight="1">
      <c r="A93" s="21" t="s">
        <v>208</v>
      </c>
      <c r="B93" s="64"/>
      <c r="C93" s="64"/>
      <c r="D93" s="22" t="s">
        <v>6</v>
      </c>
      <c r="E93" s="23" t="s">
        <v>347</v>
      </c>
      <c r="F93" s="2"/>
      <c r="G93" s="59"/>
      <c r="H93" s="24"/>
    </row>
    <row r="94" spans="1:8" ht="14.45" customHeight="1">
      <c r="A94" s="16"/>
      <c r="B94" s="62"/>
      <c r="C94" s="62"/>
      <c r="D94" s="15" t="s">
        <v>568</v>
      </c>
      <c r="E94" s="25"/>
      <c r="F94" s="3"/>
      <c r="G94" s="57">
        <v>0</v>
      </c>
      <c r="H94" s="25"/>
    </row>
    <row r="95" spans="1:8" ht="14.45" customHeight="1">
      <c r="A95" s="17" t="s">
        <v>459</v>
      </c>
      <c r="B95" s="63"/>
      <c r="C95" s="63"/>
      <c r="D95" s="18" t="s">
        <v>0</v>
      </c>
      <c r="E95" s="19" t="s">
        <v>460</v>
      </c>
      <c r="F95" s="1">
        <v>380</v>
      </c>
      <c r="G95" s="58"/>
      <c r="H95" s="20">
        <f>F95*G94</f>
        <v>0</v>
      </c>
    </row>
    <row r="96" spans="1:8" ht="14.45" customHeight="1">
      <c r="A96" s="21" t="s">
        <v>208</v>
      </c>
      <c r="B96" s="64"/>
      <c r="C96" s="64"/>
      <c r="D96" s="22" t="s">
        <v>6</v>
      </c>
      <c r="E96" s="23" t="s">
        <v>569</v>
      </c>
      <c r="F96" s="24"/>
      <c r="G96" s="59"/>
      <c r="H96" s="24"/>
    </row>
    <row r="97" spans="1:8" ht="14.45" customHeight="1">
      <c r="A97" s="16"/>
      <c r="B97" s="62"/>
      <c r="C97" s="62"/>
      <c r="D97" s="15" t="s">
        <v>570</v>
      </c>
      <c r="E97" s="25"/>
      <c r="F97" s="3"/>
      <c r="G97" s="57">
        <v>0</v>
      </c>
      <c r="H97" s="25"/>
    </row>
    <row r="98" spans="1:8" ht="14.45" customHeight="1">
      <c r="A98" s="17" t="s">
        <v>458</v>
      </c>
      <c r="B98" s="63"/>
      <c r="C98" s="63"/>
      <c r="D98" s="18" t="s">
        <v>0</v>
      </c>
      <c r="E98" s="19" t="s">
        <v>461</v>
      </c>
      <c r="F98" s="1">
        <v>380</v>
      </c>
      <c r="G98" s="58"/>
      <c r="H98" s="20">
        <f>F98*G97</f>
        <v>0</v>
      </c>
    </row>
    <row r="99" spans="1:8" ht="14.45" customHeight="1">
      <c r="A99" s="21" t="s">
        <v>208</v>
      </c>
      <c r="B99" s="64"/>
      <c r="C99" s="64"/>
      <c r="D99" s="22" t="s">
        <v>6</v>
      </c>
      <c r="E99" s="23" t="s">
        <v>571</v>
      </c>
      <c r="F99" s="24"/>
      <c r="G99" s="59"/>
      <c r="H99" s="24"/>
    </row>
    <row r="100" spans="1:8" ht="14.45" customHeight="1">
      <c r="A100" s="16"/>
      <c r="B100" s="62"/>
      <c r="C100" s="62"/>
      <c r="D100" s="15" t="s">
        <v>572</v>
      </c>
      <c r="E100" s="25"/>
      <c r="F100" s="3"/>
      <c r="G100" s="57">
        <v>0</v>
      </c>
      <c r="H100" s="25"/>
    </row>
    <row r="101" spans="1:8" ht="14.45" customHeight="1">
      <c r="A101" s="17" t="s">
        <v>457</v>
      </c>
      <c r="B101" s="63"/>
      <c r="C101" s="63"/>
      <c r="D101" s="18" t="s">
        <v>0</v>
      </c>
      <c r="E101" s="19" t="s">
        <v>462</v>
      </c>
      <c r="F101" s="1">
        <v>380</v>
      </c>
      <c r="G101" s="58"/>
      <c r="H101" s="20">
        <f>F101*G100</f>
        <v>0</v>
      </c>
    </row>
    <row r="102" spans="1:8" ht="14.45" customHeight="1">
      <c r="A102" s="21" t="s">
        <v>208</v>
      </c>
      <c r="B102" s="64"/>
      <c r="C102" s="64"/>
      <c r="D102" s="22" t="s">
        <v>6</v>
      </c>
      <c r="E102" s="23" t="s">
        <v>573</v>
      </c>
      <c r="F102" s="24"/>
      <c r="G102" s="59"/>
      <c r="H102" s="24"/>
    </row>
    <row r="103" spans="1:8" ht="14.45" customHeight="1">
      <c r="A103" s="16"/>
      <c r="B103" s="62"/>
      <c r="C103" s="62"/>
      <c r="D103" s="15" t="s">
        <v>574</v>
      </c>
      <c r="E103" s="25"/>
      <c r="F103" s="3"/>
      <c r="G103" s="57">
        <v>0</v>
      </c>
      <c r="H103" s="25"/>
    </row>
    <row r="104" spans="1:8" ht="14.45" customHeight="1">
      <c r="A104" s="17" t="s">
        <v>456</v>
      </c>
      <c r="B104" s="63"/>
      <c r="C104" s="63"/>
      <c r="D104" s="18" t="s">
        <v>0</v>
      </c>
      <c r="E104" s="19" t="s">
        <v>463</v>
      </c>
      <c r="F104" s="1">
        <v>380</v>
      </c>
      <c r="G104" s="58"/>
      <c r="H104" s="20">
        <f>F104*G103</f>
        <v>0</v>
      </c>
    </row>
    <row r="105" spans="1:8" ht="14.45" customHeight="1">
      <c r="A105" s="21" t="s">
        <v>208</v>
      </c>
      <c r="B105" s="64"/>
      <c r="C105" s="64"/>
      <c r="D105" s="22" t="s">
        <v>6</v>
      </c>
      <c r="E105" s="23" t="s">
        <v>575</v>
      </c>
      <c r="F105" s="24"/>
      <c r="G105" s="59"/>
      <c r="H105" s="24"/>
    </row>
    <row r="106" spans="1:8" ht="14.45" customHeight="1">
      <c r="A106" s="16"/>
      <c r="B106" s="62"/>
      <c r="C106" s="62"/>
      <c r="D106" s="15" t="s">
        <v>576</v>
      </c>
      <c r="E106" s="25"/>
      <c r="F106" s="3"/>
      <c r="G106" s="57">
        <v>0</v>
      </c>
      <c r="H106" s="25"/>
    </row>
    <row r="107" spans="1:8" ht="14.45" customHeight="1">
      <c r="A107" s="17" t="s">
        <v>455</v>
      </c>
      <c r="B107" s="63"/>
      <c r="C107" s="63"/>
      <c r="D107" s="18" t="s">
        <v>0</v>
      </c>
      <c r="E107" s="19" t="s">
        <v>466</v>
      </c>
      <c r="F107" s="1">
        <v>380</v>
      </c>
      <c r="G107" s="58"/>
      <c r="H107" s="20">
        <f>F107*G106</f>
        <v>0</v>
      </c>
    </row>
    <row r="108" spans="1:8" ht="14.45" customHeight="1">
      <c r="A108" s="21" t="s">
        <v>208</v>
      </c>
      <c r="B108" s="64"/>
      <c r="C108" s="64"/>
      <c r="D108" s="22" t="s">
        <v>6</v>
      </c>
      <c r="E108" s="23" t="s">
        <v>579</v>
      </c>
      <c r="F108" s="24"/>
      <c r="G108" s="59"/>
      <c r="H108" s="24"/>
    </row>
    <row r="109" spans="1:8" ht="14.45" customHeight="1">
      <c r="A109" s="16"/>
      <c r="B109" s="62"/>
      <c r="C109" s="62"/>
      <c r="D109" s="56" t="s">
        <v>577</v>
      </c>
      <c r="E109" s="25"/>
      <c r="F109" s="3"/>
      <c r="G109" s="57">
        <v>0</v>
      </c>
      <c r="H109" s="25"/>
    </row>
    <row r="110" spans="1:8" ht="14.45" customHeight="1">
      <c r="A110" s="17" t="s">
        <v>464</v>
      </c>
      <c r="B110" s="63"/>
      <c r="C110" s="63"/>
      <c r="D110" s="18" t="s">
        <v>0</v>
      </c>
      <c r="E110" s="19" t="s">
        <v>465</v>
      </c>
      <c r="F110" s="1">
        <v>380</v>
      </c>
      <c r="G110" s="58"/>
      <c r="H110" s="20">
        <f>F110*G109</f>
        <v>0</v>
      </c>
    </row>
    <row r="111" spans="1:8" ht="14.45" customHeight="1">
      <c r="A111" s="21" t="s">
        <v>208</v>
      </c>
      <c r="B111" s="64"/>
      <c r="C111" s="64"/>
      <c r="D111" s="22" t="s">
        <v>6</v>
      </c>
      <c r="E111" s="23" t="s">
        <v>578</v>
      </c>
      <c r="F111" s="24"/>
      <c r="G111" s="59"/>
      <c r="H111" s="24"/>
    </row>
    <row r="112" spans="1:8" ht="18" customHeight="1">
      <c r="A112" s="26"/>
      <c r="B112" s="27"/>
      <c r="C112" s="27"/>
      <c r="D112" s="27"/>
      <c r="E112" s="27"/>
      <c r="F112" s="60"/>
      <c r="G112" s="60"/>
      <c r="H112" s="28">
        <f>SUM(H61:H111)</f>
        <v>0</v>
      </c>
    </row>
    <row r="114" spans="1:8" ht="10.9" customHeight="1"/>
    <row r="115" spans="1:8" ht="18.75">
      <c r="A115" s="44" t="s">
        <v>44</v>
      </c>
      <c r="B115" s="45"/>
      <c r="C115" s="45"/>
      <c r="D115" s="45"/>
      <c r="E115" s="45"/>
      <c r="F115" s="45"/>
      <c r="G115" s="45"/>
      <c r="H115" s="46" t="s">
        <v>45</v>
      </c>
    </row>
    <row r="116" spans="1:8">
      <c r="A116" s="13" t="s">
        <v>2</v>
      </c>
      <c r="B116" s="65" t="s">
        <v>3</v>
      </c>
      <c r="C116" s="65"/>
      <c r="D116" s="13" t="s">
        <v>4</v>
      </c>
      <c r="E116" s="13"/>
      <c r="F116" s="13" t="s">
        <v>5</v>
      </c>
      <c r="G116" s="13" t="s">
        <v>205</v>
      </c>
      <c r="H116" s="13" t="s">
        <v>206</v>
      </c>
    </row>
    <row r="117" spans="1:8" ht="15.75">
      <c r="B117" s="63"/>
      <c r="C117" s="63"/>
      <c r="D117" s="29" t="s">
        <v>49</v>
      </c>
      <c r="F117" s="16"/>
      <c r="G117" s="57">
        <v>0</v>
      </c>
    </row>
    <row r="118" spans="1:8">
      <c r="A118" s="30" t="s">
        <v>46</v>
      </c>
      <c r="B118" s="63"/>
      <c r="C118" s="63"/>
      <c r="D118" s="18" t="s">
        <v>0</v>
      </c>
      <c r="E118" s="19" t="s">
        <v>47</v>
      </c>
      <c r="F118" s="31">
        <v>420</v>
      </c>
      <c r="G118" s="58"/>
      <c r="H118" s="20">
        <f>F118*G117</f>
        <v>0</v>
      </c>
    </row>
    <row r="119" spans="1:8">
      <c r="A119" s="21" t="s">
        <v>208</v>
      </c>
      <c r="B119" s="64"/>
      <c r="C119" s="64"/>
      <c r="D119" s="22" t="s">
        <v>6</v>
      </c>
      <c r="E119" s="23" t="s">
        <v>48</v>
      </c>
      <c r="F119" s="24"/>
      <c r="G119" s="59"/>
      <c r="H119" s="24"/>
    </row>
    <row r="120" spans="1:8" ht="15.75">
      <c r="B120" s="63"/>
      <c r="C120" s="63"/>
      <c r="D120" s="15" t="s">
        <v>308</v>
      </c>
      <c r="F120" s="3"/>
      <c r="G120" s="57">
        <v>0</v>
      </c>
    </row>
    <row r="121" spans="1:8">
      <c r="A121" s="30" t="s">
        <v>232</v>
      </c>
      <c r="B121" s="63"/>
      <c r="C121" s="63"/>
      <c r="D121" s="18" t="s">
        <v>0</v>
      </c>
      <c r="E121" s="19" t="s">
        <v>234</v>
      </c>
      <c r="F121" s="31">
        <v>420</v>
      </c>
      <c r="G121" s="58"/>
      <c r="H121" s="20">
        <f>F121*G120</f>
        <v>0</v>
      </c>
    </row>
    <row r="122" spans="1:8">
      <c r="A122" s="21" t="s">
        <v>208</v>
      </c>
      <c r="B122" s="64"/>
      <c r="C122" s="64"/>
      <c r="D122" s="22" t="s">
        <v>6</v>
      </c>
      <c r="E122" s="23" t="s">
        <v>235</v>
      </c>
      <c r="F122" s="2"/>
      <c r="G122" s="59"/>
      <c r="H122" s="24"/>
    </row>
    <row r="123" spans="1:8" ht="15.75">
      <c r="B123" s="63"/>
      <c r="C123" s="63"/>
      <c r="D123" s="15" t="s">
        <v>309</v>
      </c>
      <c r="F123" s="3"/>
      <c r="G123" s="57">
        <v>0</v>
      </c>
    </row>
    <row r="124" spans="1:8">
      <c r="A124" s="30" t="s">
        <v>233</v>
      </c>
      <c r="B124" s="63"/>
      <c r="C124" s="63"/>
      <c r="D124" s="18" t="s">
        <v>0</v>
      </c>
      <c r="E124" s="19" t="s">
        <v>236</v>
      </c>
      <c r="F124" s="31">
        <v>380</v>
      </c>
      <c r="G124" s="58"/>
      <c r="H124" s="20">
        <f>F124*G123</f>
        <v>0</v>
      </c>
    </row>
    <row r="125" spans="1:8">
      <c r="A125" s="21" t="s">
        <v>208</v>
      </c>
      <c r="B125" s="64"/>
      <c r="C125" s="64"/>
      <c r="D125" s="22" t="s">
        <v>6</v>
      </c>
      <c r="E125" s="23" t="s">
        <v>237</v>
      </c>
      <c r="F125" s="24"/>
      <c r="G125" s="59"/>
      <c r="H125" s="24"/>
    </row>
    <row r="126" spans="1:8" ht="15.75">
      <c r="A126" s="16"/>
      <c r="B126" s="62"/>
      <c r="C126" s="62"/>
      <c r="D126" s="15" t="s">
        <v>561</v>
      </c>
      <c r="E126" s="25"/>
      <c r="F126" s="3"/>
      <c r="G126" s="57">
        <v>0</v>
      </c>
      <c r="H126" s="25"/>
    </row>
    <row r="127" spans="1:8">
      <c r="A127" s="30" t="s">
        <v>469</v>
      </c>
      <c r="B127" s="63"/>
      <c r="C127" s="63"/>
      <c r="D127" s="18" t="s">
        <v>0</v>
      </c>
      <c r="E127" s="19" t="s">
        <v>470</v>
      </c>
      <c r="F127" s="1">
        <v>380</v>
      </c>
      <c r="G127" s="58"/>
      <c r="H127" s="20">
        <f>F127*G126</f>
        <v>0</v>
      </c>
    </row>
    <row r="128" spans="1:8">
      <c r="A128" s="21" t="s">
        <v>208</v>
      </c>
      <c r="B128" s="64"/>
      <c r="C128" s="64"/>
      <c r="D128" s="22" t="s">
        <v>6</v>
      </c>
      <c r="E128" s="23" t="s">
        <v>562</v>
      </c>
      <c r="F128" s="24"/>
      <c r="G128" s="59"/>
      <c r="H128" s="24"/>
    </row>
    <row r="129" spans="1:8">
      <c r="A129" s="26"/>
      <c r="B129" s="27"/>
      <c r="C129" s="27"/>
      <c r="D129" s="27"/>
      <c r="E129" s="27"/>
      <c r="F129" s="60"/>
      <c r="G129" s="60"/>
      <c r="H129" s="28">
        <f>SUM(H117:H128)</f>
        <v>0</v>
      </c>
    </row>
    <row r="132" spans="1:8" ht="18.75">
      <c r="A132" s="44" t="s">
        <v>82</v>
      </c>
      <c r="B132" s="45"/>
      <c r="C132" s="45"/>
      <c r="D132" s="45"/>
      <c r="E132" s="45"/>
      <c r="F132" s="45"/>
      <c r="G132" s="45"/>
      <c r="H132" s="46" t="s">
        <v>45</v>
      </c>
    </row>
    <row r="133" spans="1:8">
      <c r="A133" s="13" t="s">
        <v>2</v>
      </c>
      <c r="B133" s="65" t="s">
        <v>3</v>
      </c>
      <c r="C133" s="65"/>
      <c r="D133" s="33" t="s">
        <v>4</v>
      </c>
      <c r="E133" s="33"/>
      <c r="F133" s="33" t="s">
        <v>5</v>
      </c>
      <c r="G133" s="13" t="s">
        <v>205</v>
      </c>
      <c r="H133" s="13" t="s">
        <v>206</v>
      </c>
    </row>
    <row r="134" spans="1:8" ht="15.75">
      <c r="B134" s="63"/>
      <c r="C134" s="63"/>
      <c r="D134" s="29" t="s">
        <v>7</v>
      </c>
      <c r="E134" s="25"/>
      <c r="F134" s="16"/>
      <c r="G134" s="57">
        <v>0</v>
      </c>
    </row>
    <row r="135" spans="1:8">
      <c r="A135" s="30" t="s">
        <v>25</v>
      </c>
      <c r="B135" s="63"/>
      <c r="C135" s="63"/>
      <c r="D135" s="18" t="s">
        <v>0</v>
      </c>
      <c r="E135" s="19" t="s">
        <v>11</v>
      </c>
      <c r="F135" s="31">
        <v>380</v>
      </c>
      <c r="G135" s="58"/>
      <c r="H135" s="20">
        <f>F135*G134</f>
        <v>0</v>
      </c>
    </row>
    <row r="136" spans="1:8">
      <c r="A136" s="21" t="s">
        <v>208</v>
      </c>
      <c r="B136" s="64"/>
      <c r="C136" s="64"/>
      <c r="D136" s="22" t="s">
        <v>6</v>
      </c>
      <c r="E136" s="23" t="s">
        <v>10</v>
      </c>
      <c r="F136" s="24"/>
      <c r="G136" s="59"/>
      <c r="H136" s="24"/>
    </row>
    <row r="137" spans="1:8" ht="15.75">
      <c r="A137" s="14"/>
      <c r="B137" s="62"/>
      <c r="C137" s="62"/>
      <c r="D137" s="29" t="s">
        <v>8</v>
      </c>
      <c r="E137" s="25"/>
      <c r="F137" s="16"/>
      <c r="G137" s="57">
        <v>0</v>
      </c>
    </row>
    <row r="138" spans="1:8">
      <c r="A138" s="17" t="s">
        <v>26</v>
      </c>
      <c r="B138" s="63"/>
      <c r="C138" s="63"/>
      <c r="D138" s="18" t="s">
        <v>0</v>
      </c>
      <c r="E138" s="19" t="s">
        <v>12</v>
      </c>
      <c r="F138" s="31">
        <v>380</v>
      </c>
      <c r="G138" s="58"/>
      <c r="H138" s="20">
        <f>F138*G137</f>
        <v>0</v>
      </c>
    </row>
    <row r="139" spans="1:8">
      <c r="A139" s="21" t="s">
        <v>208</v>
      </c>
      <c r="B139" s="64"/>
      <c r="C139" s="64"/>
      <c r="D139" s="22" t="s">
        <v>6</v>
      </c>
      <c r="E139" s="23" t="s">
        <v>9</v>
      </c>
      <c r="F139" s="24"/>
      <c r="G139" s="59"/>
      <c r="H139" s="24"/>
    </row>
    <row r="140" spans="1:8" ht="15.75">
      <c r="A140" s="14"/>
      <c r="B140" s="62"/>
      <c r="C140" s="62"/>
      <c r="D140" s="15" t="s">
        <v>311</v>
      </c>
      <c r="F140" s="16"/>
      <c r="G140" s="57">
        <v>0</v>
      </c>
    </row>
    <row r="141" spans="1:8">
      <c r="A141" s="17" t="s">
        <v>240</v>
      </c>
      <c r="B141" s="63"/>
      <c r="C141" s="63"/>
      <c r="D141" s="18" t="s">
        <v>0</v>
      </c>
      <c r="E141" s="19" t="s">
        <v>241</v>
      </c>
      <c r="F141" s="31">
        <v>380</v>
      </c>
      <c r="G141" s="58"/>
      <c r="H141" s="20">
        <f>F141*G140</f>
        <v>0</v>
      </c>
    </row>
    <row r="142" spans="1:8">
      <c r="A142" s="21" t="s">
        <v>208</v>
      </c>
      <c r="B142" s="64"/>
      <c r="C142" s="64"/>
      <c r="D142" s="22" t="s">
        <v>6</v>
      </c>
      <c r="E142" s="23" t="s">
        <v>242</v>
      </c>
      <c r="F142" s="24"/>
      <c r="G142" s="59"/>
      <c r="H142" s="24"/>
    </row>
    <row r="143" spans="1:8">
      <c r="A143" s="26"/>
      <c r="B143" s="27"/>
      <c r="C143" s="27"/>
      <c r="D143" s="27"/>
      <c r="E143" s="27"/>
      <c r="F143" s="60"/>
      <c r="G143" s="60"/>
      <c r="H143" s="28">
        <f>SUM(H134:H142)</f>
        <v>0</v>
      </c>
    </row>
    <row r="144" spans="1:8">
      <c r="B144" s="6"/>
      <c r="C144" s="6"/>
      <c r="D144" s="18"/>
      <c r="E144" s="34"/>
    </row>
    <row r="146" spans="1:8" ht="18.75">
      <c r="A146" s="44" t="s">
        <v>81</v>
      </c>
      <c r="B146" s="45"/>
      <c r="C146" s="45"/>
      <c r="D146" s="45"/>
      <c r="E146" s="45"/>
      <c r="F146" s="45"/>
      <c r="G146" s="45"/>
      <c r="H146" s="46" t="s">
        <v>45</v>
      </c>
    </row>
    <row r="147" spans="1:8">
      <c r="A147" s="51" t="s">
        <v>2</v>
      </c>
      <c r="B147" s="67" t="s">
        <v>3</v>
      </c>
      <c r="C147" s="67"/>
      <c r="D147" s="51" t="s">
        <v>4</v>
      </c>
      <c r="E147" s="51"/>
      <c r="F147" s="51" t="s">
        <v>5</v>
      </c>
      <c r="G147" s="51" t="s">
        <v>205</v>
      </c>
      <c r="H147" s="51" t="s">
        <v>206</v>
      </c>
    </row>
    <row r="148" spans="1:8" ht="15.75">
      <c r="B148" s="63"/>
      <c r="C148" s="63"/>
      <c r="D148" s="29" t="s">
        <v>78</v>
      </c>
      <c r="F148" s="16"/>
      <c r="G148" s="57">
        <v>0</v>
      </c>
    </row>
    <row r="149" spans="1:8">
      <c r="A149" s="30" t="s">
        <v>75</v>
      </c>
      <c r="B149" s="63"/>
      <c r="C149" s="63"/>
      <c r="D149" s="18" t="s">
        <v>0</v>
      </c>
      <c r="E149" s="19" t="s">
        <v>76</v>
      </c>
      <c r="F149" s="31">
        <v>380</v>
      </c>
      <c r="G149" s="58"/>
      <c r="H149" s="20">
        <f>F149*G148</f>
        <v>0</v>
      </c>
    </row>
    <row r="150" spans="1:8">
      <c r="A150" s="21" t="s">
        <v>208</v>
      </c>
      <c r="B150" s="64"/>
      <c r="C150" s="64"/>
      <c r="D150" s="22" t="s">
        <v>6</v>
      </c>
      <c r="E150" s="23" t="s">
        <v>77</v>
      </c>
      <c r="F150" s="24"/>
      <c r="G150" s="59"/>
      <c r="H150" s="24"/>
    </row>
    <row r="151" spans="1:8">
      <c r="A151" s="26"/>
      <c r="B151" s="27"/>
      <c r="C151" s="27"/>
      <c r="D151" s="27"/>
      <c r="E151" s="27"/>
      <c r="F151" s="60"/>
      <c r="G151" s="60"/>
      <c r="H151" s="28">
        <f>SUM(H148:H150)</f>
        <v>0</v>
      </c>
    </row>
    <row r="153" spans="1:8" ht="22.9" customHeight="1">
      <c r="A153" s="61" t="s">
        <v>13</v>
      </c>
      <c r="B153" s="61"/>
      <c r="C153" s="61"/>
      <c r="D153" s="61"/>
      <c r="E153" s="61"/>
      <c r="F153" s="61"/>
      <c r="G153" s="61"/>
      <c r="H153" s="61"/>
    </row>
    <row r="154" spans="1:8" ht="4.9000000000000004" customHeight="1" thickBot="1">
      <c r="A154" s="10"/>
      <c r="B154" s="11"/>
      <c r="C154" s="11"/>
      <c r="D154" s="11"/>
      <c r="E154" s="11"/>
      <c r="F154" s="12"/>
      <c r="G154" s="12"/>
      <c r="H154" s="12"/>
    </row>
    <row r="155" spans="1:8" ht="5.25" customHeight="1"/>
    <row r="156" spans="1:8" ht="16.899999999999999" customHeight="1"/>
    <row r="157" spans="1:8" ht="16.899999999999999" customHeight="1">
      <c r="A157" s="47" t="s">
        <v>372</v>
      </c>
      <c r="B157" s="48"/>
      <c r="C157" s="48"/>
      <c r="D157" s="48"/>
      <c r="E157" s="48"/>
      <c r="F157" s="48"/>
      <c r="G157" s="48"/>
      <c r="H157" s="49" t="s">
        <v>79</v>
      </c>
    </row>
    <row r="158" spans="1:8" ht="16.899999999999999" customHeight="1">
      <c r="A158" s="13" t="s">
        <v>2</v>
      </c>
      <c r="B158" s="65" t="s">
        <v>3</v>
      </c>
      <c r="C158" s="65"/>
      <c r="D158" s="13" t="s">
        <v>4</v>
      </c>
      <c r="E158" s="13"/>
      <c r="F158" s="13" t="s">
        <v>5</v>
      </c>
      <c r="G158" s="13" t="s">
        <v>205</v>
      </c>
      <c r="H158" s="13" t="s">
        <v>206</v>
      </c>
    </row>
    <row r="159" spans="1:8" ht="16.899999999999999" customHeight="1">
      <c r="A159" s="16"/>
      <c r="B159" s="62"/>
      <c r="C159" s="62"/>
      <c r="D159" s="15" t="s">
        <v>514</v>
      </c>
      <c r="E159" s="25"/>
      <c r="F159" s="3"/>
      <c r="G159" s="57">
        <v>0</v>
      </c>
      <c r="H159" s="25"/>
    </row>
    <row r="160" spans="1:8" ht="16.899999999999999" customHeight="1">
      <c r="A160" s="30" t="s">
        <v>401</v>
      </c>
      <c r="B160" s="63"/>
      <c r="C160" s="63"/>
      <c r="D160" s="18" t="s">
        <v>0</v>
      </c>
      <c r="E160" s="19" t="s">
        <v>416</v>
      </c>
      <c r="F160" s="1">
        <v>480</v>
      </c>
      <c r="G160" s="58"/>
      <c r="H160" s="20">
        <f>G159*F160</f>
        <v>0</v>
      </c>
    </row>
    <row r="161" spans="1:8" ht="16.899999999999999" customHeight="1">
      <c r="A161" s="21" t="s">
        <v>216</v>
      </c>
      <c r="B161" s="64"/>
      <c r="C161" s="64"/>
      <c r="D161" s="22" t="s">
        <v>6</v>
      </c>
      <c r="E161" s="52" t="s">
        <v>515</v>
      </c>
      <c r="F161" s="24"/>
      <c r="G161" s="59"/>
      <c r="H161" s="24"/>
    </row>
    <row r="162" spans="1:8" ht="16.899999999999999" customHeight="1">
      <c r="A162" s="16"/>
      <c r="B162" s="62"/>
      <c r="C162" s="62"/>
      <c r="D162" s="15" t="s">
        <v>516</v>
      </c>
      <c r="E162" s="25"/>
      <c r="F162" s="3"/>
      <c r="G162" s="57">
        <v>0</v>
      </c>
      <c r="H162" s="25"/>
    </row>
    <row r="163" spans="1:8" ht="16.899999999999999" customHeight="1">
      <c r="A163" s="30" t="s">
        <v>402</v>
      </c>
      <c r="B163" s="63"/>
      <c r="C163" s="63"/>
      <c r="D163" s="18" t="s">
        <v>0</v>
      </c>
      <c r="E163" s="19" t="s">
        <v>417</v>
      </c>
      <c r="F163" s="1">
        <v>480</v>
      </c>
      <c r="G163" s="58"/>
      <c r="H163" s="20">
        <f>G162*F163</f>
        <v>0</v>
      </c>
    </row>
    <row r="164" spans="1:8" ht="16.899999999999999" customHeight="1">
      <c r="A164" s="21" t="s">
        <v>216</v>
      </c>
      <c r="B164" s="64"/>
      <c r="C164" s="64"/>
      <c r="D164" s="22" t="s">
        <v>6</v>
      </c>
      <c r="E164" s="52" t="s">
        <v>518</v>
      </c>
      <c r="F164" s="24"/>
      <c r="G164" s="59"/>
      <c r="H164" s="24"/>
    </row>
    <row r="165" spans="1:8" ht="16.899999999999999" customHeight="1">
      <c r="A165" s="16"/>
      <c r="B165" s="62"/>
      <c r="C165" s="62"/>
      <c r="D165" s="15" t="s">
        <v>517</v>
      </c>
      <c r="E165" s="25"/>
      <c r="F165" s="3"/>
      <c r="G165" s="57">
        <v>0</v>
      </c>
      <c r="H165" s="25"/>
    </row>
    <row r="166" spans="1:8" ht="16.899999999999999" customHeight="1">
      <c r="A166" s="30" t="s">
        <v>403</v>
      </c>
      <c r="B166" s="63"/>
      <c r="C166" s="63"/>
      <c r="D166" s="18" t="s">
        <v>0</v>
      </c>
      <c r="E166" s="19" t="s">
        <v>418</v>
      </c>
      <c r="F166" s="1">
        <v>480</v>
      </c>
      <c r="G166" s="58"/>
      <c r="H166" s="20">
        <f>G165*F166</f>
        <v>0</v>
      </c>
    </row>
    <row r="167" spans="1:8" ht="16.899999999999999" customHeight="1">
      <c r="A167" s="21" t="s">
        <v>216</v>
      </c>
      <c r="B167" s="64"/>
      <c r="C167" s="64"/>
      <c r="D167" s="22" t="s">
        <v>6</v>
      </c>
      <c r="E167" s="52" t="s">
        <v>519</v>
      </c>
      <c r="F167" s="24"/>
      <c r="G167" s="59"/>
      <c r="H167" s="24"/>
    </row>
    <row r="168" spans="1:8" ht="16.899999999999999" customHeight="1">
      <c r="A168" s="16"/>
      <c r="B168" s="62"/>
      <c r="C168" s="62"/>
      <c r="D168" s="15" t="s">
        <v>502</v>
      </c>
      <c r="E168" s="25"/>
      <c r="F168" s="3"/>
      <c r="G168" s="57">
        <v>0</v>
      </c>
      <c r="H168" s="25"/>
    </row>
    <row r="169" spans="1:8" ht="16.899999999999999" customHeight="1">
      <c r="A169" s="30" t="s">
        <v>404</v>
      </c>
      <c r="B169" s="63"/>
      <c r="C169" s="63"/>
      <c r="D169" s="18" t="s">
        <v>0</v>
      </c>
      <c r="E169" s="19" t="s">
        <v>419</v>
      </c>
      <c r="F169" s="1">
        <v>480</v>
      </c>
      <c r="G169" s="58"/>
      <c r="H169" s="20">
        <f>G168*F169</f>
        <v>0</v>
      </c>
    </row>
    <row r="170" spans="1:8" ht="16.899999999999999" customHeight="1">
      <c r="A170" s="21" t="s">
        <v>216</v>
      </c>
      <c r="B170" s="64"/>
      <c r="C170" s="64"/>
      <c r="D170" s="22" t="s">
        <v>6</v>
      </c>
      <c r="E170" s="52" t="s">
        <v>520</v>
      </c>
      <c r="F170" s="24"/>
      <c r="G170" s="59"/>
      <c r="H170" s="24"/>
    </row>
    <row r="171" spans="1:8" ht="16.899999999999999" customHeight="1">
      <c r="A171" s="16"/>
      <c r="B171" s="62"/>
      <c r="C171" s="62"/>
      <c r="D171" s="15" t="s">
        <v>521</v>
      </c>
      <c r="E171" s="25"/>
      <c r="F171" s="3"/>
      <c r="G171" s="57">
        <v>0</v>
      </c>
      <c r="H171" s="25"/>
    </row>
    <row r="172" spans="1:8" ht="16.899999999999999" customHeight="1">
      <c r="A172" s="30" t="s">
        <v>405</v>
      </c>
      <c r="B172" s="63"/>
      <c r="C172" s="63"/>
      <c r="D172" s="18" t="s">
        <v>0</v>
      </c>
      <c r="E172" s="19" t="s">
        <v>420</v>
      </c>
      <c r="F172" s="1">
        <v>480</v>
      </c>
      <c r="G172" s="58"/>
      <c r="H172" s="20">
        <f>G171*F172</f>
        <v>0</v>
      </c>
    </row>
    <row r="173" spans="1:8" ht="16.899999999999999" customHeight="1">
      <c r="A173" s="21" t="s">
        <v>216</v>
      </c>
      <c r="B173" s="64"/>
      <c r="C173" s="64"/>
      <c r="D173" s="22" t="s">
        <v>6</v>
      </c>
      <c r="E173" s="52" t="s">
        <v>523</v>
      </c>
      <c r="F173" s="24"/>
      <c r="G173" s="59"/>
      <c r="H173" s="24"/>
    </row>
    <row r="174" spans="1:8" ht="16.899999999999999" customHeight="1">
      <c r="A174" s="16"/>
      <c r="B174" s="62"/>
      <c r="C174" s="62"/>
      <c r="D174" s="15" t="s">
        <v>522</v>
      </c>
      <c r="E174" s="25"/>
      <c r="F174" s="3"/>
      <c r="G174" s="57">
        <v>0</v>
      </c>
      <c r="H174" s="25"/>
    </row>
    <row r="175" spans="1:8" ht="16.899999999999999" customHeight="1">
      <c r="A175" s="30" t="s">
        <v>406</v>
      </c>
      <c r="B175" s="63"/>
      <c r="C175" s="63"/>
      <c r="D175" s="18" t="s">
        <v>0</v>
      </c>
      <c r="E175" s="19" t="s">
        <v>421</v>
      </c>
      <c r="F175" s="1">
        <v>480</v>
      </c>
      <c r="G175" s="58"/>
      <c r="H175" s="20">
        <f>G174*F175</f>
        <v>0</v>
      </c>
    </row>
    <row r="176" spans="1:8" ht="16.899999999999999" customHeight="1">
      <c r="A176" s="21" t="s">
        <v>216</v>
      </c>
      <c r="B176" s="64"/>
      <c r="C176" s="64"/>
      <c r="D176" s="22" t="s">
        <v>6</v>
      </c>
      <c r="E176" s="52" t="s">
        <v>524</v>
      </c>
      <c r="F176" s="24"/>
      <c r="G176" s="59"/>
      <c r="H176" s="24"/>
    </row>
    <row r="177" spans="1:8" ht="16.899999999999999" customHeight="1">
      <c r="A177" s="16"/>
      <c r="B177" s="62"/>
      <c r="C177" s="62"/>
      <c r="D177" s="15" t="s">
        <v>525</v>
      </c>
      <c r="E177" s="25"/>
      <c r="F177" s="3"/>
      <c r="G177" s="57">
        <v>0</v>
      </c>
      <c r="H177" s="25"/>
    </row>
    <row r="178" spans="1:8" ht="16.899999999999999" customHeight="1">
      <c r="A178" s="30" t="s">
        <v>407</v>
      </c>
      <c r="B178" s="63"/>
      <c r="C178" s="63"/>
      <c r="D178" s="18" t="s">
        <v>0</v>
      </c>
      <c r="E178" s="19" t="s">
        <v>422</v>
      </c>
      <c r="F178" s="1">
        <v>480</v>
      </c>
      <c r="G178" s="58"/>
      <c r="H178" s="20">
        <f>G177*F178</f>
        <v>0</v>
      </c>
    </row>
    <row r="179" spans="1:8" ht="16.899999999999999" customHeight="1">
      <c r="A179" s="21" t="s">
        <v>216</v>
      </c>
      <c r="B179" s="64"/>
      <c r="C179" s="64"/>
      <c r="D179" s="22" t="s">
        <v>6</v>
      </c>
      <c r="E179" s="52" t="s">
        <v>526</v>
      </c>
      <c r="F179" s="24"/>
      <c r="G179" s="59"/>
      <c r="H179" s="24"/>
    </row>
    <row r="180" spans="1:8" ht="16.899999999999999" customHeight="1">
      <c r="A180" s="16"/>
      <c r="B180" s="62"/>
      <c r="C180" s="62"/>
      <c r="D180" s="15" t="s">
        <v>498</v>
      </c>
      <c r="E180" s="25"/>
      <c r="F180" s="3"/>
      <c r="G180" s="57">
        <v>0</v>
      </c>
      <c r="H180" s="25"/>
    </row>
    <row r="181" spans="1:8" ht="16.899999999999999" customHeight="1">
      <c r="A181" s="30" t="s">
        <v>408</v>
      </c>
      <c r="B181" s="63"/>
      <c r="C181" s="63"/>
      <c r="D181" s="18" t="s">
        <v>0</v>
      </c>
      <c r="E181" s="19" t="s">
        <v>430</v>
      </c>
      <c r="F181" s="1">
        <v>480</v>
      </c>
      <c r="G181" s="58"/>
      <c r="H181" s="20">
        <f>G180*F181</f>
        <v>0</v>
      </c>
    </row>
    <row r="182" spans="1:8" ht="16.899999999999999" customHeight="1">
      <c r="A182" s="21" t="s">
        <v>216</v>
      </c>
      <c r="B182" s="64"/>
      <c r="C182" s="64"/>
      <c r="D182" s="22" t="s">
        <v>6</v>
      </c>
      <c r="E182" s="52" t="s">
        <v>499</v>
      </c>
      <c r="F182" s="24"/>
      <c r="G182" s="59"/>
      <c r="H182" s="24"/>
    </row>
    <row r="183" spans="1:8" ht="16.899999999999999" customHeight="1">
      <c r="A183" s="16"/>
      <c r="B183" s="62"/>
      <c r="C183" s="62"/>
      <c r="D183" s="15" t="s">
        <v>527</v>
      </c>
      <c r="E183" s="25"/>
      <c r="F183" s="3"/>
      <c r="G183" s="57">
        <v>0</v>
      </c>
      <c r="H183" s="25"/>
    </row>
    <row r="184" spans="1:8" ht="16.899999999999999" customHeight="1">
      <c r="A184" s="30" t="s">
        <v>409</v>
      </c>
      <c r="B184" s="63"/>
      <c r="C184" s="63"/>
      <c r="D184" s="18" t="s">
        <v>0</v>
      </c>
      <c r="E184" s="19" t="s">
        <v>429</v>
      </c>
      <c r="F184" s="1">
        <v>480</v>
      </c>
      <c r="G184" s="58"/>
      <c r="H184" s="20">
        <f>G183*F184</f>
        <v>0</v>
      </c>
    </row>
    <row r="185" spans="1:8" ht="16.899999999999999" customHeight="1">
      <c r="A185" s="21" t="s">
        <v>216</v>
      </c>
      <c r="B185" s="64"/>
      <c r="C185" s="64"/>
      <c r="D185" s="22" t="s">
        <v>6</v>
      </c>
      <c r="E185" s="52" t="s">
        <v>536</v>
      </c>
      <c r="F185" s="24"/>
      <c r="G185" s="59"/>
      <c r="H185" s="24"/>
    </row>
    <row r="186" spans="1:8" ht="16.899999999999999" customHeight="1">
      <c r="A186" s="16"/>
      <c r="B186" s="62"/>
      <c r="C186" s="62"/>
      <c r="D186" s="15" t="s">
        <v>528</v>
      </c>
      <c r="E186" s="25"/>
      <c r="F186" s="3"/>
      <c r="G186" s="57">
        <v>0</v>
      </c>
      <c r="H186" s="25"/>
    </row>
    <row r="187" spans="1:8" ht="16.899999999999999" customHeight="1">
      <c r="A187" s="30" t="s">
        <v>410</v>
      </c>
      <c r="B187" s="63"/>
      <c r="C187" s="63"/>
      <c r="D187" s="18" t="s">
        <v>0</v>
      </c>
      <c r="E187" s="19" t="s">
        <v>428</v>
      </c>
      <c r="F187" s="1">
        <v>480</v>
      </c>
      <c r="G187" s="58"/>
      <c r="H187" s="20">
        <f>G186*F187</f>
        <v>0</v>
      </c>
    </row>
    <row r="188" spans="1:8" ht="16.899999999999999" customHeight="1">
      <c r="A188" s="21" t="s">
        <v>216</v>
      </c>
      <c r="B188" s="64"/>
      <c r="C188" s="64"/>
      <c r="D188" s="22" t="s">
        <v>6</v>
      </c>
      <c r="E188" s="52" t="s">
        <v>537</v>
      </c>
      <c r="F188" s="24"/>
      <c r="G188" s="59"/>
      <c r="H188" s="24"/>
    </row>
    <row r="189" spans="1:8" ht="16.899999999999999" customHeight="1">
      <c r="A189" s="16"/>
      <c r="B189" s="62"/>
      <c r="C189" s="62"/>
      <c r="D189" s="15" t="s">
        <v>530</v>
      </c>
      <c r="E189" s="25"/>
      <c r="F189" s="3"/>
      <c r="G189" s="57">
        <v>0</v>
      </c>
      <c r="H189" s="25"/>
    </row>
    <row r="190" spans="1:8" ht="16.899999999999999" customHeight="1">
      <c r="A190" s="30" t="s">
        <v>411</v>
      </c>
      <c r="B190" s="63"/>
      <c r="C190" s="63"/>
      <c r="D190" s="18" t="s">
        <v>0</v>
      </c>
      <c r="E190" s="19" t="s">
        <v>427</v>
      </c>
      <c r="F190" s="1">
        <v>480</v>
      </c>
      <c r="G190" s="58"/>
      <c r="H190" s="20">
        <f>G189*F190</f>
        <v>0</v>
      </c>
    </row>
    <row r="191" spans="1:8" ht="16.899999999999999" customHeight="1">
      <c r="A191" s="21" t="s">
        <v>216</v>
      </c>
      <c r="B191" s="64"/>
      <c r="C191" s="64"/>
      <c r="D191" s="22" t="s">
        <v>6</v>
      </c>
      <c r="E191" s="52" t="s">
        <v>538</v>
      </c>
      <c r="F191" s="24"/>
      <c r="G191" s="59"/>
      <c r="H191" s="24"/>
    </row>
    <row r="192" spans="1:8" ht="16.899999999999999" customHeight="1">
      <c r="A192" s="16"/>
      <c r="B192" s="62"/>
      <c r="C192" s="62"/>
      <c r="D192" s="15" t="s">
        <v>531</v>
      </c>
      <c r="E192" s="25"/>
      <c r="F192" s="3"/>
      <c r="G192" s="57">
        <v>0</v>
      </c>
      <c r="H192" s="25"/>
    </row>
    <row r="193" spans="1:8" ht="16.899999999999999" customHeight="1">
      <c r="A193" s="30" t="s">
        <v>412</v>
      </c>
      <c r="B193" s="63"/>
      <c r="C193" s="63"/>
      <c r="D193" s="18" t="s">
        <v>0</v>
      </c>
      <c r="E193" s="19" t="s">
        <v>426</v>
      </c>
      <c r="F193" s="1">
        <v>480</v>
      </c>
      <c r="G193" s="58"/>
      <c r="H193" s="20">
        <f>G192*F193</f>
        <v>0</v>
      </c>
    </row>
    <row r="194" spans="1:8" ht="16.899999999999999" customHeight="1">
      <c r="A194" s="21" t="s">
        <v>216</v>
      </c>
      <c r="B194" s="64"/>
      <c r="C194" s="64"/>
      <c r="D194" s="22" t="s">
        <v>6</v>
      </c>
      <c r="E194" s="52" t="s">
        <v>535</v>
      </c>
      <c r="F194" s="24"/>
      <c r="G194" s="59"/>
      <c r="H194" s="24"/>
    </row>
    <row r="195" spans="1:8" ht="16.899999999999999" customHeight="1">
      <c r="A195" s="16"/>
      <c r="B195" s="62"/>
      <c r="C195" s="62"/>
      <c r="D195" s="15" t="s">
        <v>500</v>
      </c>
      <c r="E195" s="25"/>
      <c r="F195" s="3"/>
      <c r="G195" s="57">
        <v>0</v>
      </c>
      <c r="H195" s="25"/>
    </row>
    <row r="196" spans="1:8" ht="16.899999999999999" customHeight="1">
      <c r="A196" s="30" t="s">
        <v>413</v>
      </c>
      <c r="B196" s="63"/>
      <c r="C196" s="63"/>
      <c r="D196" s="18" t="s">
        <v>0</v>
      </c>
      <c r="E196" s="19" t="s">
        <v>425</v>
      </c>
      <c r="F196" s="1">
        <v>550</v>
      </c>
      <c r="G196" s="58"/>
      <c r="H196" s="20">
        <f>G195*F196</f>
        <v>0</v>
      </c>
    </row>
    <row r="197" spans="1:8" ht="16.899999999999999" customHeight="1">
      <c r="A197" s="21" t="s">
        <v>216</v>
      </c>
      <c r="B197" s="64"/>
      <c r="C197" s="64"/>
      <c r="D197" s="22" t="s">
        <v>6</v>
      </c>
      <c r="E197" s="52" t="s">
        <v>529</v>
      </c>
      <c r="F197" s="24"/>
      <c r="G197" s="59"/>
      <c r="H197" s="24"/>
    </row>
    <row r="198" spans="1:8" ht="16.899999999999999" customHeight="1">
      <c r="A198" s="16"/>
      <c r="B198" s="62"/>
      <c r="C198" s="62"/>
      <c r="D198" s="15" t="s">
        <v>532</v>
      </c>
      <c r="E198" s="25"/>
      <c r="F198" s="3"/>
      <c r="G198" s="57">
        <v>0</v>
      </c>
      <c r="H198" s="25"/>
    </row>
    <row r="199" spans="1:8" ht="16.899999999999999" customHeight="1">
      <c r="A199" s="30" t="s">
        <v>414</v>
      </c>
      <c r="B199" s="63"/>
      <c r="C199" s="63"/>
      <c r="D199" s="18" t="s">
        <v>0</v>
      </c>
      <c r="E199" s="19" t="s">
        <v>424</v>
      </c>
      <c r="F199" s="1">
        <v>550</v>
      </c>
      <c r="G199" s="58"/>
      <c r="H199" s="20">
        <f>G198*F199</f>
        <v>0</v>
      </c>
    </row>
    <row r="200" spans="1:8" ht="16.899999999999999" customHeight="1">
      <c r="A200" s="21" t="s">
        <v>216</v>
      </c>
      <c r="B200" s="64"/>
      <c r="C200" s="64"/>
      <c r="D200" s="22" t="s">
        <v>6</v>
      </c>
      <c r="E200" s="52" t="s">
        <v>533</v>
      </c>
      <c r="F200" s="24"/>
      <c r="G200" s="59"/>
      <c r="H200" s="24"/>
    </row>
    <row r="201" spans="1:8" ht="16.899999999999999" customHeight="1">
      <c r="A201" s="16"/>
      <c r="B201" s="62"/>
      <c r="C201" s="62"/>
      <c r="D201" s="15" t="s">
        <v>604</v>
      </c>
      <c r="E201" s="25"/>
      <c r="F201" s="3"/>
      <c r="G201" s="57">
        <v>0</v>
      </c>
      <c r="H201" s="25"/>
    </row>
    <row r="202" spans="1:8" ht="16.899999999999999" customHeight="1">
      <c r="A202" s="30" t="s">
        <v>415</v>
      </c>
      <c r="B202" s="63"/>
      <c r="C202" s="63"/>
      <c r="D202" s="18" t="s">
        <v>0</v>
      </c>
      <c r="E202" s="19" t="s">
        <v>423</v>
      </c>
      <c r="F202" s="1">
        <v>550</v>
      </c>
      <c r="G202" s="58"/>
      <c r="H202" s="20">
        <f>G201*F202</f>
        <v>0</v>
      </c>
    </row>
    <row r="203" spans="1:8" ht="16.899999999999999" customHeight="1">
      <c r="A203" s="21" t="s">
        <v>216</v>
      </c>
      <c r="B203" s="64"/>
      <c r="C203" s="64"/>
      <c r="D203" s="22" t="s">
        <v>6</v>
      </c>
      <c r="E203" s="52" t="s">
        <v>534</v>
      </c>
      <c r="F203" s="24"/>
      <c r="G203" s="59"/>
      <c r="H203" s="24"/>
    </row>
    <row r="204" spans="1:8" ht="16.899999999999999" customHeight="1">
      <c r="A204" s="26"/>
      <c r="B204" s="27"/>
      <c r="C204" s="27"/>
      <c r="D204" s="27"/>
      <c r="E204" s="27"/>
      <c r="F204" s="60"/>
      <c r="G204" s="60"/>
      <c r="H204" s="28">
        <f>SUM(H159:H203)</f>
        <v>0</v>
      </c>
    </row>
    <row r="205" spans="1:8" ht="16.899999999999999" customHeight="1"/>
    <row r="206" spans="1:8" ht="12" customHeight="1"/>
    <row r="207" spans="1:8" ht="18.75">
      <c r="A207" s="47" t="s">
        <v>313</v>
      </c>
      <c r="B207" s="48"/>
      <c r="C207" s="48"/>
      <c r="D207" s="48"/>
      <c r="E207" s="48"/>
      <c r="F207" s="48"/>
      <c r="G207" s="48"/>
      <c r="H207" s="49" t="s">
        <v>79</v>
      </c>
    </row>
    <row r="208" spans="1:8">
      <c r="A208" s="13" t="s">
        <v>2</v>
      </c>
      <c r="B208" s="65" t="s">
        <v>3</v>
      </c>
      <c r="C208" s="65"/>
      <c r="D208" s="13" t="s">
        <v>4</v>
      </c>
      <c r="E208" s="13"/>
      <c r="F208" s="13" t="s">
        <v>5</v>
      </c>
      <c r="G208" s="13" t="s">
        <v>205</v>
      </c>
      <c r="H208" s="13" t="s">
        <v>206</v>
      </c>
    </row>
    <row r="209" spans="1:8" ht="15.75">
      <c r="A209" s="14"/>
      <c r="B209" s="62"/>
      <c r="C209" s="62"/>
      <c r="D209" s="29" t="s">
        <v>137</v>
      </c>
      <c r="F209" s="16"/>
      <c r="G209" s="57">
        <v>0</v>
      </c>
    </row>
    <row r="210" spans="1:8">
      <c r="A210" s="30" t="s">
        <v>113</v>
      </c>
      <c r="B210" s="63"/>
      <c r="C210" s="63"/>
      <c r="D210" s="18" t="s">
        <v>0</v>
      </c>
      <c r="E210" s="19" t="s">
        <v>126</v>
      </c>
      <c r="F210" s="31">
        <v>550</v>
      </c>
      <c r="G210" s="58"/>
      <c r="H210" s="20">
        <f>G209*F210</f>
        <v>0</v>
      </c>
    </row>
    <row r="211" spans="1:8">
      <c r="A211" s="21" t="s">
        <v>216</v>
      </c>
      <c r="B211" s="64"/>
      <c r="C211" s="64"/>
      <c r="D211" s="22" t="s">
        <v>6</v>
      </c>
      <c r="E211" s="23" t="s">
        <v>122</v>
      </c>
      <c r="F211" s="24"/>
      <c r="G211" s="59"/>
      <c r="H211" s="24"/>
    </row>
    <row r="212" spans="1:8" ht="15.75">
      <c r="A212" s="14"/>
      <c r="B212" s="62"/>
      <c r="C212" s="62"/>
      <c r="D212" s="29" t="s">
        <v>139</v>
      </c>
      <c r="F212" s="16"/>
      <c r="G212" s="57">
        <v>0</v>
      </c>
    </row>
    <row r="213" spans="1:8">
      <c r="A213" s="30" t="s">
        <v>115</v>
      </c>
      <c r="B213" s="63"/>
      <c r="C213" s="63"/>
      <c r="D213" s="18" t="s">
        <v>0</v>
      </c>
      <c r="E213" s="19" t="s">
        <v>128</v>
      </c>
      <c r="F213" s="31">
        <v>550</v>
      </c>
      <c r="G213" s="58"/>
      <c r="H213" s="20">
        <f>G212*F213</f>
        <v>0</v>
      </c>
    </row>
    <row r="214" spans="1:8">
      <c r="A214" s="21" t="s">
        <v>216</v>
      </c>
      <c r="B214" s="64"/>
      <c r="C214" s="64"/>
      <c r="D214" s="22" t="s">
        <v>6</v>
      </c>
      <c r="E214" s="23" t="s">
        <v>124</v>
      </c>
      <c r="F214" s="24"/>
      <c r="G214" s="59"/>
      <c r="H214" s="24"/>
    </row>
    <row r="215" spans="1:8" ht="15.75">
      <c r="A215" s="14"/>
      <c r="B215" s="62"/>
      <c r="C215" s="62"/>
      <c r="D215" s="15" t="s">
        <v>330</v>
      </c>
      <c r="F215" s="16"/>
      <c r="G215" s="57">
        <v>0</v>
      </c>
    </row>
    <row r="216" spans="1:8">
      <c r="A216" s="30" t="s">
        <v>238</v>
      </c>
      <c r="B216" s="63"/>
      <c r="C216" s="63"/>
      <c r="D216" s="18" t="s">
        <v>0</v>
      </c>
      <c r="E216" s="19" t="s">
        <v>271</v>
      </c>
      <c r="F216" s="1">
        <v>550</v>
      </c>
      <c r="G216" s="58"/>
      <c r="H216" s="20">
        <f>G215*F216</f>
        <v>0</v>
      </c>
    </row>
    <row r="217" spans="1:8">
      <c r="A217" s="21" t="s">
        <v>216</v>
      </c>
      <c r="B217" s="64"/>
      <c r="C217" s="64"/>
      <c r="D217" s="22" t="s">
        <v>6</v>
      </c>
      <c r="E217" s="23" t="s">
        <v>239</v>
      </c>
      <c r="F217" s="2"/>
      <c r="G217" s="59"/>
      <c r="H217" s="24"/>
    </row>
    <row r="218" spans="1:8" ht="15.75">
      <c r="A218" s="14"/>
      <c r="B218" s="62"/>
      <c r="C218" s="62"/>
      <c r="D218" s="15" t="s">
        <v>310</v>
      </c>
      <c r="F218" s="3"/>
      <c r="G218" s="57">
        <v>0</v>
      </c>
    </row>
    <row r="219" spans="1:8">
      <c r="A219" s="30" t="s">
        <v>262</v>
      </c>
      <c r="B219" s="63"/>
      <c r="C219" s="63"/>
      <c r="D219" s="18" t="s">
        <v>0</v>
      </c>
      <c r="E219" s="19" t="s">
        <v>272</v>
      </c>
      <c r="F219" s="1">
        <v>550</v>
      </c>
      <c r="G219" s="58"/>
      <c r="H219" s="20">
        <f>G218*F219</f>
        <v>0</v>
      </c>
    </row>
    <row r="220" spans="1:8">
      <c r="A220" s="21" t="s">
        <v>216</v>
      </c>
      <c r="B220" s="64"/>
      <c r="C220" s="64"/>
      <c r="D220" s="22" t="s">
        <v>6</v>
      </c>
      <c r="E220" s="23" t="s">
        <v>263</v>
      </c>
      <c r="F220" s="2"/>
      <c r="G220" s="59"/>
      <c r="H220" s="24"/>
    </row>
    <row r="221" spans="1:8" ht="15.75">
      <c r="A221" s="14"/>
      <c r="B221" s="62"/>
      <c r="C221" s="62"/>
      <c r="D221" s="15" t="s">
        <v>331</v>
      </c>
      <c r="F221" s="3"/>
      <c r="G221" s="57">
        <v>0</v>
      </c>
    </row>
    <row r="222" spans="1:8">
      <c r="A222" s="30" t="s">
        <v>285</v>
      </c>
      <c r="B222" s="63"/>
      <c r="C222" s="63"/>
      <c r="D222" s="18" t="s">
        <v>0</v>
      </c>
      <c r="E222" s="19" t="s">
        <v>286</v>
      </c>
      <c r="F222" s="1">
        <v>550</v>
      </c>
      <c r="G222" s="58"/>
      <c r="H222" s="20">
        <f>G221*F222</f>
        <v>0</v>
      </c>
    </row>
    <row r="223" spans="1:8">
      <c r="A223" s="21" t="s">
        <v>216</v>
      </c>
      <c r="B223" s="64"/>
      <c r="C223" s="64"/>
      <c r="D223" s="22" t="s">
        <v>6</v>
      </c>
      <c r="E223" s="23" t="s">
        <v>287</v>
      </c>
      <c r="F223" s="2"/>
      <c r="G223" s="59"/>
      <c r="H223" s="24"/>
    </row>
    <row r="224" spans="1:8" ht="15.75">
      <c r="A224" s="16"/>
      <c r="B224" s="62"/>
      <c r="C224" s="62"/>
      <c r="D224" s="15" t="s">
        <v>557</v>
      </c>
      <c r="E224" s="25"/>
      <c r="F224" s="3"/>
      <c r="G224" s="57">
        <v>0</v>
      </c>
      <c r="H224" s="25"/>
    </row>
    <row r="225" spans="1:8">
      <c r="A225" s="30" t="s">
        <v>475</v>
      </c>
      <c r="B225" s="63"/>
      <c r="C225" s="63"/>
      <c r="D225" s="18" t="s">
        <v>0</v>
      </c>
      <c r="E225" s="19" t="s">
        <v>479</v>
      </c>
      <c r="F225" s="1">
        <v>550</v>
      </c>
      <c r="G225" s="58"/>
      <c r="H225" s="20">
        <f>G224*F225</f>
        <v>0</v>
      </c>
    </row>
    <row r="226" spans="1:8">
      <c r="A226" s="21" t="s">
        <v>216</v>
      </c>
      <c r="B226" s="64"/>
      <c r="C226" s="64"/>
      <c r="D226" s="22" t="s">
        <v>6</v>
      </c>
      <c r="E226" s="23" t="s">
        <v>558</v>
      </c>
      <c r="F226" s="24"/>
      <c r="G226" s="59"/>
      <c r="H226" s="24"/>
    </row>
    <row r="227" spans="1:8" ht="15.75">
      <c r="A227" s="16"/>
      <c r="B227" s="62"/>
      <c r="C227" s="62"/>
      <c r="D227" s="15" t="s">
        <v>555</v>
      </c>
      <c r="E227" s="25"/>
      <c r="F227" s="3"/>
      <c r="G227" s="57">
        <v>0</v>
      </c>
      <c r="H227" s="25"/>
    </row>
    <row r="228" spans="1:8">
      <c r="A228" s="30" t="s">
        <v>476</v>
      </c>
      <c r="B228" s="63"/>
      <c r="C228" s="63"/>
      <c r="D228" s="18" t="s">
        <v>0</v>
      </c>
      <c r="E228" s="19" t="s">
        <v>480</v>
      </c>
      <c r="F228" s="1">
        <v>550</v>
      </c>
      <c r="G228" s="58"/>
      <c r="H228" s="20">
        <f>G227*F228</f>
        <v>0</v>
      </c>
    </row>
    <row r="229" spans="1:8">
      <c r="A229" s="21" t="s">
        <v>216</v>
      </c>
      <c r="B229" s="64"/>
      <c r="C229" s="64"/>
      <c r="D229" s="22" t="s">
        <v>6</v>
      </c>
      <c r="E229" s="23" t="s">
        <v>559</v>
      </c>
      <c r="F229" s="24"/>
      <c r="G229" s="59"/>
      <c r="H229" s="24"/>
    </row>
    <row r="230" spans="1:8" ht="15.75">
      <c r="A230" s="16"/>
      <c r="B230" s="62"/>
      <c r="C230" s="62"/>
      <c r="D230" s="15" t="s">
        <v>556</v>
      </c>
      <c r="E230" s="25"/>
      <c r="F230" s="3"/>
      <c r="G230" s="57">
        <v>0</v>
      </c>
      <c r="H230" s="25"/>
    </row>
    <row r="231" spans="1:8">
      <c r="A231" s="30" t="s">
        <v>477</v>
      </c>
      <c r="B231" s="63"/>
      <c r="C231" s="63"/>
      <c r="D231" s="18" t="s">
        <v>0</v>
      </c>
      <c r="E231" s="19" t="s">
        <v>481</v>
      </c>
      <c r="F231" s="1">
        <v>550</v>
      </c>
      <c r="G231" s="58"/>
      <c r="H231" s="20">
        <f>G230*F231</f>
        <v>0</v>
      </c>
    </row>
    <row r="232" spans="1:8">
      <c r="A232" s="21" t="s">
        <v>216</v>
      </c>
      <c r="B232" s="64"/>
      <c r="C232" s="64"/>
      <c r="D232" s="22" t="s">
        <v>6</v>
      </c>
      <c r="E232" s="23" t="s">
        <v>560</v>
      </c>
      <c r="F232" s="24"/>
      <c r="G232" s="59"/>
      <c r="H232" s="24"/>
    </row>
    <row r="233" spans="1:8" ht="15.75">
      <c r="A233" s="16"/>
      <c r="B233" s="62"/>
      <c r="C233" s="62"/>
      <c r="D233" s="15" t="s">
        <v>553</v>
      </c>
      <c r="E233" s="25"/>
      <c r="F233" s="3"/>
      <c r="G233" s="57">
        <v>0</v>
      </c>
      <c r="H233" s="25"/>
    </row>
    <row r="234" spans="1:8">
      <c r="A234" s="30" t="s">
        <v>478</v>
      </c>
      <c r="B234" s="63"/>
      <c r="C234" s="63"/>
      <c r="D234" s="18" t="s">
        <v>0</v>
      </c>
      <c r="E234" s="19" t="s">
        <v>482</v>
      </c>
      <c r="F234" s="1">
        <v>550</v>
      </c>
      <c r="G234" s="58"/>
      <c r="H234" s="20">
        <f>G233*F234</f>
        <v>0</v>
      </c>
    </row>
    <row r="235" spans="1:8">
      <c r="A235" s="21" t="s">
        <v>216</v>
      </c>
      <c r="B235" s="64"/>
      <c r="C235" s="64"/>
      <c r="D235" s="22" t="s">
        <v>6</v>
      </c>
      <c r="E235" s="23" t="s">
        <v>554</v>
      </c>
      <c r="F235" s="24"/>
      <c r="G235" s="59"/>
      <c r="H235" s="24"/>
    </row>
    <row r="236" spans="1:8">
      <c r="A236" s="26"/>
      <c r="B236" s="27"/>
      <c r="C236" s="27"/>
      <c r="D236" s="27"/>
      <c r="E236" s="27"/>
      <c r="F236" s="60"/>
      <c r="G236" s="60"/>
      <c r="H236" s="28">
        <f>SUM(H209:H235)</f>
        <v>0</v>
      </c>
    </row>
    <row r="239" spans="1:8" ht="18.75">
      <c r="A239" s="47" t="s">
        <v>312</v>
      </c>
      <c r="B239" s="48"/>
      <c r="C239" s="48"/>
      <c r="D239" s="48"/>
      <c r="E239" s="48"/>
      <c r="F239" s="48"/>
      <c r="G239" s="48"/>
      <c r="H239" s="49" t="s">
        <v>79</v>
      </c>
    </row>
    <row r="240" spans="1:8">
      <c r="A240" s="13" t="s">
        <v>2</v>
      </c>
      <c r="B240" s="65" t="s">
        <v>3</v>
      </c>
      <c r="C240" s="65"/>
      <c r="D240" s="13" t="s">
        <v>4</v>
      </c>
      <c r="E240" s="13"/>
      <c r="F240" s="13" t="s">
        <v>5</v>
      </c>
      <c r="G240" s="13" t="s">
        <v>205</v>
      </c>
      <c r="H240" s="13" t="s">
        <v>206</v>
      </c>
    </row>
    <row r="241" spans="1:8" ht="15.75">
      <c r="B241" s="63"/>
      <c r="C241" s="63"/>
      <c r="D241" s="29" t="s">
        <v>41</v>
      </c>
      <c r="F241" s="16"/>
      <c r="G241" s="57">
        <v>0</v>
      </c>
    </row>
    <row r="242" spans="1:8">
      <c r="A242" s="30" t="s">
        <v>33</v>
      </c>
      <c r="B242" s="63"/>
      <c r="C242" s="63"/>
      <c r="D242" s="18" t="s">
        <v>0</v>
      </c>
      <c r="E242" s="19" t="s">
        <v>35</v>
      </c>
      <c r="F242" s="31">
        <v>680</v>
      </c>
      <c r="G242" s="58"/>
      <c r="H242" s="20">
        <f>G241*F242</f>
        <v>0</v>
      </c>
    </row>
    <row r="243" spans="1:8">
      <c r="A243" s="21" t="s">
        <v>216</v>
      </c>
      <c r="B243" s="64"/>
      <c r="C243" s="64"/>
      <c r="D243" s="22" t="s">
        <v>6</v>
      </c>
      <c r="E243" s="23" t="s">
        <v>38</v>
      </c>
      <c r="F243" s="24"/>
      <c r="G243" s="59"/>
      <c r="H243" s="24"/>
    </row>
    <row r="244" spans="1:8" ht="15.75">
      <c r="B244" s="63"/>
      <c r="C244" s="63"/>
      <c r="D244" s="29" t="s">
        <v>215</v>
      </c>
      <c r="F244" s="16"/>
      <c r="G244" s="57">
        <v>0</v>
      </c>
    </row>
    <row r="245" spans="1:8">
      <c r="A245" s="30" t="s">
        <v>212</v>
      </c>
      <c r="B245" s="63"/>
      <c r="C245" s="63"/>
      <c r="D245" s="18" t="s">
        <v>0</v>
      </c>
      <c r="E245" s="19" t="s">
        <v>213</v>
      </c>
      <c r="F245" s="31">
        <v>650</v>
      </c>
      <c r="G245" s="58"/>
      <c r="H245" s="20">
        <f>G244*F245</f>
        <v>0</v>
      </c>
    </row>
    <row r="246" spans="1:8">
      <c r="A246" s="21" t="s">
        <v>216</v>
      </c>
      <c r="B246" s="64"/>
      <c r="C246" s="64"/>
      <c r="D246" s="22" t="s">
        <v>6</v>
      </c>
      <c r="E246" s="23" t="s">
        <v>214</v>
      </c>
      <c r="F246" s="24"/>
      <c r="G246" s="59"/>
      <c r="H246" s="24"/>
    </row>
    <row r="247" spans="1:8" ht="15.75">
      <c r="B247" s="63"/>
      <c r="C247" s="63"/>
      <c r="D247" s="29" t="s">
        <v>42</v>
      </c>
      <c r="F247" s="16"/>
      <c r="G247" s="57">
        <v>0</v>
      </c>
    </row>
    <row r="248" spans="1:8">
      <c r="A248" s="30" t="s">
        <v>32</v>
      </c>
      <c r="B248" s="63"/>
      <c r="C248" s="63"/>
      <c r="D248" s="18" t="s">
        <v>0</v>
      </c>
      <c r="E248" s="19" t="s">
        <v>36</v>
      </c>
      <c r="F248" s="31">
        <v>550</v>
      </c>
      <c r="G248" s="58"/>
      <c r="H248" s="20">
        <f>G247*F248</f>
        <v>0</v>
      </c>
    </row>
    <row r="249" spans="1:8">
      <c r="A249" s="21" t="s">
        <v>216</v>
      </c>
      <c r="B249" s="64"/>
      <c r="C249" s="64"/>
      <c r="D249" s="22" t="s">
        <v>6</v>
      </c>
      <c r="E249" s="23" t="s">
        <v>39</v>
      </c>
      <c r="F249" s="24"/>
      <c r="G249" s="59"/>
      <c r="H249" s="24"/>
    </row>
    <row r="250" spans="1:8" ht="15.75">
      <c r="A250" s="16"/>
      <c r="B250" s="62"/>
      <c r="C250" s="62"/>
      <c r="D250" s="29" t="s">
        <v>43</v>
      </c>
      <c r="E250" s="25"/>
      <c r="F250" s="16"/>
      <c r="G250" s="57">
        <v>0</v>
      </c>
    </row>
    <row r="251" spans="1:8">
      <c r="A251" s="30" t="s">
        <v>34</v>
      </c>
      <c r="B251" s="63"/>
      <c r="C251" s="63"/>
      <c r="D251" s="18" t="s">
        <v>0</v>
      </c>
      <c r="E251" s="19" t="s">
        <v>37</v>
      </c>
      <c r="F251" s="31">
        <v>550</v>
      </c>
      <c r="G251" s="58"/>
      <c r="H251" s="20">
        <f>G250*F251</f>
        <v>0</v>
      </c>
    </row>
    <row r="252" spans="1:8">
      <c r="A252" s="21" t="s">
        <v>216</v>
      </c>
      <c r="B252" s="64"/>
      <c r="C252" s="64"/>
      <c r="D252" s="22" t="s">
        <v>6</v>
      </c>
      <c r="E252" s="23" t="s">
        <v>40</v>
      </c>
      <c r="F252" s="24"/>
      <c r="G252" s="59"/>
      <c r="H252" s="24"/>
    </row>
    <row r="253" spans="1:8" ht="15.75">
      <c r="B253" s="63"/>
      <c r="C253" s="63"/>
      <c r="D253" s="15" t="s">
        <v>315</v>
      </c>
      <c r="F253" s="16"/>
      <c r="G253" s="57">
        <v>0</v>
      </c>
    </row>
    <row r="254" spans="1:8">
      <c r="A254" s="30" t="s">
        <v>250</v>
      </c>
      <c r="B254" s="63"/>
      <c r="C254" s="63"/>
      <c r="D254" s="18" t="s">
        <v>0</v>
      </c>
      <c r="E254" s="19" t="s">
        <v>251</v>
      </c>
      <c r="F254" s="1">
        <v>650</v>
      </c>
      <c r="G254" s="58"/>
      <c r="H254" s="20">
        <f>G253*F254</f>
        <v>0</v>
      </c>
    </row>
    <row r="255" spans="1:8">
      <c r="A255" s="21" t="s">
        <v>216</v>
      </c>
      <c r="B255" s="64"/>
      <c r="C255" s="64"/>
      <c r="D255" s="22" t="s">
        <v>6</v>
      </c>
      <c r="E255" s="23" t="s">
        <v>252</v>
      </c>
      <c r="F255" s="2"/>
      <c r="G255" s="59"/>
      <c r="H255" s="24"/>
    </row>
    <row r="256" spans="1:8" ht="15.75">
      <c r="B256" s="63"/>
      <c r="C256" s="63"/>
      <c r="D256" s="15" t="s">
        <v>316</v>
      </c>
      <c r="F256" s="3"/>
      <c r="G256" s="57">
        <v>0</v>
      </c>
    </row>
    <row r="257" spans="1:8">
      <c r="A257" s="30" t="s">
        <v>279</v>
      </c>
      <c r="B257" s="63"/>
      <c r="C257" s="63"/>
      <c r="D257" s="18" t="s">
        <v>0</v>
      </c>
      <c r="E257" s="19" t="s">
        <v>280</v>
      </c>
      <c r="F257" s="1">
        <v>650</v>
      </c>
      <c r="G257" s="58"/>
      <c r="H257" s="20">
        <f>G256*F257</f>
        <v>0</v>
      </c>
    </row>
    <row r="258" spans="1:8">
      <c r="A258" s="21" t="s">
        <v>216</v>
      </c>
      <c r="B258" s="64"/>
      <c r="C258" s="64"/>
      <c r="D258" s="22" t="s">
        <v>6</v>
      </c>
      <c r="E258" s="23" t="s">
        <v>281</v>
      </c>
      <c r="F258" s="2"/>
      <c r="G258" s="59"/>
      <c r="H258" s="24"/>
    </row>
    <row r="259" spans="1:8" ht="15.75">
      <c r="B259" s="63"/>
      <c r="C259" s="63"/>
      <c r="D259" s="15" t="s">
        <v>314</v>
      </c>
      <c r="F259" s="3"/>
      <c r="G259" s="57">
        <v>0</v>
      </c>
    </row>
    <row r="260" spans="1:8">
      <c r="A260" s="30" t="s">
        <v>282</v>
      </c>
      <c r="B260" s="63"/>
      <c r="C260" s="63"/>
      <c r="D260" s="18" t="s">
        <v>0</v>
      </c>
      <c r="E260" s="19" t="s">
        <v>283</v>
      </c>
      <c r="F260" s="1">
        <v>650</v>
      </c>
      <c r="G260" s="58"/>
      <c r="H260" s="20">
        <f>G259*F260</f>
        <v>0</v>
      </c>
    </row>
    <row r="261" spans="1:8">
      <c r="A261" s="21" t="s">
        <v>216</v>
      </c>
      <c r="B261" s="64"/>
      <c r="C261" s="64"/>
      <c r="D261" s="22" t="s">
        <v>6</v>
      </c>
      <c r="E261" s="23" t="s">
        <v>284</v>
      </c>
      <c r="F261" s="24"/>
      <c r="G261" s="59"/>
      <c r="H261" s="24"/>
    </row>
    <row r="262" spans="1:8" ht="15.75">
      <c r="B262" s="63"/>
      <c r="C262" s="63"/>
      <c r="D262" s="15" t="s">
        <v>374</v>
      </c>
      <c r="F262" s="3"/>
      <c r="G262" s="57">
        <v>0</v>
      </c>
    </row>
    <row r="263" spans="1:8">
      <c r="A263" s="30" t="s">
        <v>376</v>
      </c>
      <c r="B263" s="63"/>
      <c r="C263" s="63"/>
      <c r="D263" s="18" t="s">
        <v>0</v>
      </c>
      <c r="E263" s="19" t="s">
        <v>379</v>
      </c>
      <c r="F263" s="1">
        <v>650</v>
      </c>
      <c r="G263" s="58"/>
      <c r="H263" s="20">
        <f>G262*F263</f>
        <v>0</v>
      </c>
    </row>
    <row r="264" spans="1:8">
      <c r="A264" s="21" t="s">
        <v>216</v>
      </c>
      <c r="B264" s="64"/>
      <c r="C264" s="64"/>
      <c r="D264" s="22" t="s">
        <v>6</v>
      </c>
      <c r="E264" s="23" t="s">
        <v>566</v>
      </c>
      <c r="F264" s="24"/>
      <c r="G264" s="59"/>
      <c r="H264" s="24"/>
    </row>
    <row r="265" spans="1:8" ht="15.75">
      <c r="B265" s="63"/>
      <c r="C265" s="63"/>
      <c r="D265" s="15" t="s">
        <v>565</v>
      </c>
      <c r="F265" s="3"/>
      <c r="G265" s="57">
        <v>0</v>
      </c>
    </row>
    <row r="266" spans="1:8">
      <c r="A266" s="30" t="s">
        <v>468</v>
      </c>
      <c r="B266" s="63"/>
      <c r="C266" s="63"/>
      <c r="D266" s="18" t="s">
        <v>0</v>
      </c>
      <c r="E266" s="19" t="s">
        <v>467</v>
      </c>
      <c r="F266" s="1">
        <v>650</v>
      </c>
      <c r="G266" s="58"/>
      <c r="H266" s="20">
        <f>G265*F266</f>
        <v>0</v>
      </c>
    </row>
    <row r="267" spans="1:8">
      <c r="A267" s="21" t="s">
        <v>216</v>
      </c>
      <c r="B267" s="64"/>
      <c r="C267" s="64"/>
      <c r="D267" s="22" t="s">
        <v>6</v>
      </c>
      <c r="E267" s="23" t="s">
        <v>567</v>
      </c>
      <c r="F267" s="24"/>
      <c r="G267" s="59"/>
      <c r="H267" s="24"/>
    </row>
    <row r="268" spans="1:8">
      <c r="A268" s="26"/>
      <c r="B268" s="27"/>
      <c r="C268" s="27"/>
      <c r="D268" s="27"/>
      <c r="E268" s="27"/>
      <c r="F268" s="60"/>
      <c r="G268" s="60"/>
      <c r="H268" s="28">
        <f>SUM(H241:H267)</f>
        <v>0</v>
      </c>
    </row>
    <row r="271" spans="1:8" ht="18.75">
      <c r="A271" s="47" t="s">
        <v>50</v>
      </c>
      <c r="B271" s="48"/>
      <c r="C271" s="48"/>
      <c r="D271" s="48"/>
      <c r="E271" s="48"/>
      <c r="F271" s="48"/>
      <c r="G271" s="48"/>
      <c r="H271" s="49" t="s">
        <v>79</v>
      </c>
    </row>
    <row r="272" spans="1:8">
      <c r="A272" s="13" t="s">
        <v>2</v>
      </c>
      <c r="B272" s="65" t="s">
        <v>3</v>
      </c>
      <c r="C272" s="65"/>
      <c r="D272" s="33" t="s">
        <v>4</v>
      </c>
      <c r="E272" s="13"/>
      <c r="F272" s="33" t="s">
        <v>5</v>
      </c>
      <c r="G272" s="13" t="s">
        <v>205</v>
      </c>
      <c r="H272" s="13" t="s">
        <v>206</v>
      </c>
    </row>
    <row r="273" spans="1:8" ht="15.75">
      <c r="A273" s="14"/>
      <c r="B273" s="62"/>
      <c r="C273" s="62"/>
      <c r="D273" s="29" t="s">
        <v>85</v>
      </c>
      <c r="F273" s="16"/>
      <c r="G273" s="57">
        <v>0</v>
      </c>
    </row>
    <row r="274" spans="1:8">
      <c r="A274" s="30" t="s">
        <v>83</v>
      </c>
      <c r="B274" s="63"/>
      <c r="C274" s="63"/>
      <c r="D274" s="18" t="s">
        <v>0</v>
      </c>
      <c r="E274" s="19" t="s">
        <v>87</v>
      </c>
      <c r="F274" s="31">
        <v>550</v>
      </c>
      <c r="G274" s="58"/>
      <c r="H274" s="20">
        <f>G273*F274</f>
        <v>0</v>
      </c>
    </row>
    <row r="275" spans="1:8">
      <c r="A275" s="21" t="s">
        <v>216</v>
      </c>
      <c r="B275" s="64"/>
      <c r="C275" s="64"/>
      <c r="D275" s="22" t="s">
        <v>6</v>
      </c>
      <c r="E275" s="23" t="s">
        <v>88</v>
      </c>
      <c r="F275" s="24"/>
      <c r="G275" s="59"/>
      <c r="H275" s="24"/>
    </row>
    <row r="276" spans="1:8" ht="15.75">
      <c r="A276" s="14"/>
      <c r="B276" s="62"/>
      <c r="C276" s="62"/>
      <c r="D276" s="29" t="s">
        <v>86</v>
      </c>
      <c r="F276" s="16"/>
      <c r="G276" s="57">
        <v>0</v>
      </c>
    </row>
    <row r="277" spans="1:8">
      <c r="A277" s="30" t="s">
        <v>84</v>
      </c>
      <c r="B277" s="63"/>
      <c r="C277" s="63"/>
      <c r="D277" s="18" t="s">
        <v>0</v>
      </c>
      <c r="E277" s="19" t="s">
        <v>89</v>
      </c>
      <c r="F277" s="31">
        <v>520</v>
      </c>
      <c r="G277" s="58"/>
      <c r="H277" s="20">
        <f>G276*F277</f>
        <v>0</v>
      </c>
    </row>
    <row r="278" spans="1:8">
      <c r="A278" s="21" t="s">
        <v>216</v>
      </c>
      <c r="B278" s="64"/>
      <c r="C278" s="64"/>
      <c r="D278" s="22" t="s">
        <v>6</v>
      </c>
      <c r="E278" s="23" t="s">
        <v>90</v>
      </c>
      <c r="F278" s="24"/>
      <c r="G278" s="59"/>
      <c r="H278" s="24"/>
    </row>
    <row r="279" spans="1:8" ht="15.75">
      <c r="A279" s="14"/>
      <c r="B279" s="62"/>
      <c r="C279" s="62"/>
      <c r="D279" s="29" t="s">
        <v>100</v>
      </c>
      <c r="F279" s="16"/>
      <c r="G279" s="57">
        <v>0</v>
      </c>
    </row>
    <row r="280" spans="1:8">
      <c r="A280" s="30" t="s">
        <v>91</v>
      </c>
      <c r="B280" s="63"/>
      <c r="C280" s="63"/>
      <c r="D280" s="18" t="s">
        <v>0</v>
      </c>
      <c r="E280" s="19" t="s">
        <v>94</v>
      </c>
      <c r="F280" s="31">
        <v>520</v>
      </c>
      <c r="G280" s="58"/>
      <c r="H280" s="20">
        <f>G279*F280</f>
        <v>0</v>
      </c>
    </row>
    <row r="281" spans="1:8">
      <c r="A281" s="21" t="s">
        <v>216</v>
      </c>
      <c r="B281" s="64"/>
      <c r="C281" s="64"/>
      <c r="D281" s="22" t="s">
        <v>6</v>
      </c>
      <c r="E281" s="23" t="s">
        <v>95</v>
      </c>
      <c r="F281" s="24"/>
      <c r="G281" s="59"/>
      <c r="H281" s="24"/>
    </row>
    <row r="282" spans="1:8" ht="15.75">
      <c r="A282" s="14"/>
      <c r="B282" s="62"/>
      <c r="C282" s="62"/>
      <c r="D282" s="29" t="s">
        <v>101</v>
      </c>
      <c r="F282" s="16"/>
      <c r="G282" s="57">
        <v>0</v>
      </c>
    </row>
    <row r="283" spans="1:8">
      <c r="A283" s="30" t="s">
        <v>92</v>
      </c>
      <c r="B283" s="63"/>
      <c r="C283" s="63"/>
      <c r="D283" s="18" t="s">
        <v>0</v>
      </c>
      <c r="E283" s="19" t="s">
        <v>96</v>
      </c>
      <c r="F283" s="31">
        <v>480</v>
      </c>
      <c r="G283" s="58"/>
      <c r="H283" s="20">
        <f>G282*F283</f>
        <v>0</v>
      </c>
    </row>
    <row r="284" spans="1:8">
      <c r="A284" s="21" t="s">
        <v>216</v>
      </c>
      <c r="B284" s="64"/>
      <c r="C284" s="64"/>
      <c r="D284" s="22" t="s">
        <v>6</v>
      </c>
      <c r="E284" s="23" t="s">
        <v>97</v>
      </c>
      <c r="F284" s="24"/>
      <c r="G284" s="59"/>
      <c r="H284" s="24"/>
    </row>
    <row r="285" spans="1:8" ht="15.75">
      <c r="A285" s="14"/>
      <c r="B285" s="62"/>
      <c r="C285" s="62"/>
      <c r="D285" s="29" t="s">
        <v>102</v>
      </c>
      <c r="F285" s="16"/>
      <c r="G285" s="57">
        <v>0</v>
      </c>
    </row>
    <row r="286" spans="1:8">
      <c r="A286" s="30" t="s">
        <v>93</v>
      </c>
      <c r="B286" s="63"/>
      <c r="C286" s="63"/>
      <c r="D286" s="18" t="s">
        <v>0</v>
      </c>
      <c r="E286" s="19" t="s">
        <v>98</v>
      </c>
      <c r="F286" s="31">
        <v>520</v>
      </c>
      <c r="G286" s="58"/>
      <c r="H286" s="20">
        <f>G285*F286</f>
        <v>0</v>
      </c>
    </row>
    <row r="287" spans="1:8">
      <c r="A287" s="21" t="s">
        <v>216</v>
      </c>
      <c r="B287" s="64"/>
      <c r="C287" s="64"/>
      <c r="D287" s="22" t="s">
        <v>6</v>
      </c>
      <c r="E287" s="23" t="s">
        <v>99</v>
      </c>
      <c r="F287" s="24"/>
      <c r="G287" s="59"/>
      <c r="H287" s="24"/>
    </row>
    <row r="288" spans="1:8" ht="15.75">
      <c r="A288" s="14"/>
      <c r="B288" s="62"/>
      <c r="C288" s="62"/>
      <c r="D288" s="29" t="s">
        <v>110</v>
      </c>
      <c r="F288" s="16"/>
      <c r="G288" s="57">
        <v>0</v>
      </c>
    </row>
    <row r="289" spans="1:8">
      <c r="A289" s="30" t="s">
        <v>103</v>
      </c>
      <c r="B289" s="63"/>
      <c r="C289" s="63"/>
      <c r="D289" s="18" t="s">
        <v>0</v>
      </c>
      <c r="E289" s="19" t="s">
        <v>105</v>
      </c>
      <c r="F289" s="31">
        <v>550</v>
      </c>
      <c r="G289" s="58"/>
      <c r="H289" s="20">
        <f>G288*F289</f>
        <v>0</v>
      </c>
    </row>
    <row r="290" spans="1:8">
      <c r="A290" s="21" t="s">
        <v>216</v>
      </c>
      <c r="B290" s="64"/>
      <c r="C290" s="64"/>
      <c r="D290" s="22" t="s">
        <v>6</v>
      </c>
      <c r="E290" s="23" t="s">
        <v>106</v>
      </c>
      <c r="F290" s="24"/>
      <c r="G290" s="59"/>
      <c r="H290" s="24"/>
    </row>
    <row r="291" spans="1:8" ht="15.75">
      <c r="A291" s="14"/>
      <c r="B291" s="62"/>
      <c r="C291" s="62"/>
      <c r="D291" s="29" t="s">
        <v>109</v>
      </c>
      <c r="F291" s="16"/>
      <c r="G291" s="57">
        <v>0</v>
      </c>
    </row>
    <row r="292" spans="1:8">
      <c r="A292" s="30" t="s">
        <v>104</v>
      </c>
      <c r="B292" s="63"/>
      <c r="C292" s="63"/>
      <c r="D292" s="18" t="s">
        <v>0</v>
      </c>
      <c r="E292" s="19" t="s">
        <v>107</v>
      </c>
      <c r="F292" s="31">
        <v>520</v>
      </c>
      <c r="G292" s="58"/>
      <c r="H292" s="20">
        <f>G291*F292</f>
        <v>0</v>
      </c>
    </row>
    <row r="293" spans="1:8">
      <c r="A293" s="21" t="s">
        <v>216</v>
      </c>
      <c r="B293" s="64"/>
      <c r="C293" s="64"/>
      <c r="D293" s="22" t="s">
        <v>6</v>
      </c>
      <c r="E293" s="23" t="s">
        <v>108</v>
      </c>
      <c r="F293" s="24"/>
      <c r="G293" s="59"/>
      <c r="H293" s="24"/>
    </row>
    <row r="294" spans="1:8" ht="15.75">
      <c r="A294" s="14"/>
      <c r="B294" s="62"/>
      <c r="C294" s="62"/>
      <c r="D294" s="15" t="s">
        <v>369</v>
      </c>
      <c r="F294" s="16"/>
      <c r="G294" s="57">
        <v>0</v>
      </c>
    </row>
    <row r="295" spans="1:8">
      <c r="A295" s="30" t="s">
        <v>225</v>
      </c>
      <c r="B295" s="63"/>
      <c r="C295" s="63"/>
      <c r="D295" s="18" t="s">
        <v>0</v>
      </c>
      <c r="E295" s="19" t="s">
        <v>226</v>
      </c>
      <c r="F295" s="1">
        <v>550</v>
      </c>
      <c r="G295" s="58"/>
      <c r="H295" s="20">
        <f>G294*F295</f>
        <v>0</v>
      </c>
    </row>
    <row r="296" spans="1:8">
      <c r="A296" s="21" t="s">
        <v>216</v>
      </c>
      <c r="B296" s="64"/>
      <c r="C296" s="64"/>
      <c r="D296" s="22" t="s">
        <v>6</v>
      </c>
      <c r="E296" s="23" t="s">
        <v>227</v>
      </c>
      <c r="F296" s="2"/>
      <c r="G296" s="59"/>
      <c r="H296" s="24"/>
    </row>
    <row r="297" spans="1:8" ht="15.75">
      <c r="A297" s="14"/>
      <c r="B297" s="62"/>
      <c r="C297" s="62"/>
      <c r="D297" s="15" t="s">
        <v>317</v>
      </c>
      <c r="F297" s="3"/>
      <c r="G297" s="57">
        <v>0</v>
      </c>
    </row>
    <row r="298" spans="1:8">
      <c r="A298" s="30" t="s">
        <v>255</v>
      </c>
      <c r="B298" s="63"/>
      <c r="C298" s="63"/>
      <c r="D298" s="18" t="s">
        <v>0</v>
      </c>
      <c r="E298" s="19" t="s">
        <v>253</v>
      </c>
      <c r="F298" s="1">
        <v>620</v>
      </c>
      <c r="G298" s="58"/>
      <c r="H298" s="20">
        <f>G297*F298</f>
        <v>0</v>
      </c>
    </row>
    <row r="299" spans="1:8">
      <c r="A299" s="21" t="s">
        <v>216</v>
      </c>
      <c r="B299" s="64"/>
      <c r="C299" s="64"/>
      <c r="D299" s="22" t="s">
        <v>6</v>
      </c>
      <c r="E299" s="23" t="s">
        <v>254</v>
      </c>
      <c r="F299" s="2"/>
      <c r="G299" s="59"/>
      <c r="H299" s="24"/>
    </row>
    <row r="300" spans="1:8" ht="15.75">
      <c r="A300" s="14"/>
      <c r="B300" s="62"/>
      <c r="C300" s="62"/>
      <c r="D300" s="15" t="s">
        <v>318</v>
      </c>
      <c r="F300" s="3"/>
      <c r="G300" s="57">
        <v>0</v>
      </c>
    </row>
    <row r="301" spans="1:8">
      <c r="A301" s="30" t="s">
        <v>256</v>
      </c>
      <c r="B301" s="63"/>
      <c r="C301" s="63"/>
      <c r="D301" s="18" t="s">
        <v>0</v>
      </c>
      <c r="E301" s="19" t="s">
        <v>257</v>
      </c>
      <c r="F301" s="1">
        <v>550</v>
      </c>
      <c r="G301" s="58"/>
      <c r="H301" s="20">
        <f>G300*F301</f>
        <v>0</v>
      </c>
    </row>
    <row r="302" spans="1:8">
      <c r="A302" s="21" t="s">
        <v>216</v>
      </c>
      <c r="B302" s="64"/>
      <c r="C302" s="64"/>
      <c r="D302" s="22" t="s">
        <v>6</v>
      </c>
      <c r="E302" s="23" t="s">
        <v>258</v>
      </c>
      <c r="F302" s="2"/>
      <c r="G302" s="59"/>
      <c r="H302" s="24"/>
    </row>
    <row r="303" spans="1:8" ht="15.75">
      <c r="A303" s="14"/>
      <c r="B303" s="62"/>
      <c r="C303" s="62"/>
      <c r="D303" s="15" t="s">
        <v>319</v>
      </c>
      <c r="F303" s="3"/>
      <c r="G303" s="57">
        <v>0</v>
      </c>
    </row>
    <row r="304" spans="1:8">
      <c r="A304" s="30" t="s">
        <v>259</v>
      </c>
      <c r="B304" s="63"/>
      <c r="C304" s="63"/>
      <c r="D304" s="18" t="s">
        <v>0</v>
      </c>
      <c r="E304" s="19" t="s">
        <v>260</v>
      </c>
      <c r="F304" s="1">
        <v>620</v>
      </c>
      <c r="G304" s="58"/>
      <c r="H304" s="20">
        <f>G303*F304</f>
        <v>0</v>
      </c>
    </row>
    <row r="305" spans="1:8">
      <c r="A305" s="21" t="s">
        <v>216</v>
      </c>
      <c r="B305" s="64"/>
      <c r="C305" s="64"/>
      <c r="D305" s="22" t="s">
        <v>6</v>
      </c>
      <c r="E305" s="23" t="s">
        <v>261</v>
      </c>
      <c r="F305" s="2"/>
      <c r="G305" s="59"/>
      <c r="H305" s="24"/>
    </row>
    <row r="306" spans="1:8" ht="15.75">
      <c r="A306" s="14"/>
      <c r="B306" s="62"/>
      <c r="C306" s="62"/>
      <c r="D306" s="15" t="s">
        <v>320</v>
      </c>
      <c r="F306" s="3"/>
      <c r="G306" s="57">
        <v>0</v>
      </c>
    </row>
    <row r="307" spans="1:8">
      <c r="A307" s="30" t="s">
        <v>264</v>
      </c>
      <c r="B307" s="63"/>
      <c r="C307" s="63"/>
      <c r="D307" s="18" t="s">
        <v>0</v>
      </c>
      <c r="E307" s="19" t="s">
        <v>265</v>
      </c>
      <c r="F307" s="1">
        <v>620</v>
      </c>
      <c r="G307" s="58"/>
      <c r="H307" s="20">
        <f>G306*F307</f>
        <v>0</v>
      </c>
    </row>
    <row r="308" spans="1:8">
      <c r="A308" s="21" t="s">
        <v>216</v>
      </c>
      <c r="B308" s="64"/>
      <c r="C308" s="64"/>
      <c r="D308" s="22" t="s">
        <v>6</v>
      </c>
      <c r="E308" s="23" t="s">
        <v>266</v>
      </c>
      <c r="F308" s="2"/>
      <c r="G308" s="59"/>
      <c r="H308" s="24"/>
    </row>
    <row r="309" spans="1:8" ht="15.75">
      <c r="A309" s="14"/>
      <c r="B309" s="62"/>
      <c r="C309" s="62"/>
      <c r="D309" s="15" t="s">
        <v>321</v>
      </c>
      <c r="F309" s="3"/>
      <c r="G309" s="57">
        <v>0</v>
      </c>
    </row>
    <row r="310" spans="1:8">
      <c r="A310" s="30" t="s">
        <v>273</v>
      </c>
      <c r="B310" s="63"/>
      <c r="C310" s="63"/>
      <c r="D310" s="18" t="s">
        <v>0</v>
      </c>
      <c r="E310" s="19" t="s">
        <v>274</v>
      </c>
      <c r="F310" s="1">
        <v>480</v>
      </c>
      <c r="G310" s="58"/>
      <c r="H310" s="20">
        <f>G309*F310</f>
        <v>0</v>
      </c>
    </row>
    <row r="311" spans="1:8">
      <c r="A311" s="21" t="s">
        <v>216</v>
      </c>
      <c r="B311" s="64"/>
      <c r="C311" s="64"/>
      <c r="D311" s="22" t="s">
        <v>6</v>
      </c>
      <c r="E311" s="23" t="s">
        <v>275</v>
      </c>
      <c r="F311" s="2"/>
      <c r="G311" s="59"/>
      <c r="H311" s="24"/>
    </row>
    <row r="312" spans="1:8" ht="15.75">
      <c r="A312" s="14"/>
      <c r="B312" s="62"/>
      <c r="C312" s="62"/>
      <c r="D312" s="15" t="s">
        <v>322</v>
      </c>
      <c r="F312" s="3"/>
      <c r="G312" s="57">
        <v>0</v>
      </c>
    </row>
    <row r="313" spans="1:8">
      <c r="A313" s="30" t="s">
        <v>276</v>
      </c>
      <c r="B313" s="63"/>
      <c r="C313" s="63"/>
      <c r="D313" s="18" t="s">
        <v>0</v>
      </c>
      <c r="E313" s="19" t="s">
        <v>277</v>
      </c>
      <c r="F313" s="1">
        <v>480</v>
      </c>
      <c r="G313" s="58"/>
      <c r="H313" s="20">
        <f>G312*F313</f>
        <v>0</v>
      </c>
    </row>
    <row r="314" spans="1:8">
      <c r="A314" s="21" t="s">
        <v>216</v>
      </c>
      <c r="B314" s="64"/>
      <c r="C314" s="64"/>
      <c r="D314" s="22" t="s">
        <v>6</v>
      </c>
      <c r="E314" s="23" t="s">
        <v>278</v>
      </c>
      <c r="F314" s="2"/>
      <c r="G314" s="59"/>
      <c r="H314" s="24"/>
    </row>
    <row r="315" spans="1:8" ht="15.75">
      <c r="A315" s="14"/>
      <c r="B315" s="62"/>
      <c r="C315" s="62"/>
      <c r="D315" s="15" t="s">
        <v>371</v>
      </c>
      <c r="F315" s="3"/>
      <c r="G315" s="57">
        <v>0</v>
      </c>
    </row>
    <row r="316" spans="1:8">
      <c r="A316" s="30" t="s">
        <v>288</v>
      </c>
      <c r="B316" s="63"/>
      <c r="C316" s="63"/>
      <c r="D316" s="18" t="s">
        <v>0</v>
      </c>
      <c r="E316" s="19" t="s">
        <v>290</v>
      </c>
      <c r="F316" s="1">
        <v>480</v>
      </c>
      <c r="G316" s="58"/>
      <c r="H316" s="20">
        <f>G315*F316</f>
        <v>0</v>
      </c>
    </row>
    <row r="317" spans="1:8">
      <c r="A317" s="21" t="s">
        <v>216</v>
      </c>
      <c r="B317" s="64"/>
      <c r="C317" s="64"/>
      <c r="D317" s="22" t="s">
        <v>6</v>
      </c>
      <c r="E317" s="23" t="s">
        <v>292</v>
      </c>
      <c r="F317" s="2"/>
      <c r="G317" s="59"/>
      <c r="H317" s="24"/>
    </row>
    <row r="318" spans="1:8" ht="15.75">
      <c r="A318" s="14"/>
      <c r="B318" s="62"/>
      <c r="C318" s="62"/>
      <c r="D318" s="15" t="s">
        <v>323</v>
      </c>
      <c r="F318" s="3"/>
      <c r="G318" s="57">
        <v>0</v>
      </c>
    </row>
    <row r="319" spans="1:8">
      <c r="A319" s="30" t="s">
        <v>289</v>
      </c>
      <c r="B319" s="63"/>
      <c r="C319" s="63"/>
      <c r="D319" s="18" t="s">
        <v>0</v>
      </c>
      <c r="E319" s="19" t="s">
        <v>291</v>
      </c>
      <c r="F319" s="1">
        <v>550</v>
      </c>
      <c r="G319" s="58"/>
      <c r="H319" s="20">
        <f>G318*F319</f>
        <v>0</v>
      </c>
    </row>
    <row r="320" spans="1:8">
      <c r="A320" s="21" t="s">
        <v>216</v>
      </c>
      <c r="B320" s="64"/>
      <c r="C320" s="64"/>
      <c r="D320" s="22" t="s">
        <v>6</v>
      </c>
      <c r="E320" s="23" t="s">
        <v>292</v>
      </c>
      <c r="F320" s="2"/>
      <c r="G320" s="59"/>
      <c r="H320" s="24"/>
    </row>
    <row r="321" spans="1:8" ht="15.75">
      <c r="A321" s="14"/>
      <c r="B321" s="62"/>
      <c r="C321" s="62"/>
      <c r="D321" s="15" t="s">
        <v>324</v>
      </c>
      <c r="F321" s="3"/>
      <c r="G321" s="57">
        <v>0</v>
      </c>
    </row>
    <row r="322" spans="1:8">
      <c r="A322" s="30" t="s">
        <v>293</v>
      </c>
      <c r="B322" s="63"/>
      <c r="C322" s="63"/>
      <c r="D322" s="18" t="s">
        <v>0</v>
      </c>
      <c r="E322" s="19" t="s">
        <v>295</v>
      </c>
      <c r="F322" s="1">
        <v>480</v>
      </c>
      <c r="G322" s="58"/>
      <c r="H322" s="20">
        <f>G321*F322</f>
        <v>0</v>
      </c>
    </row>
    <row r="323" spans="1:8">
      <c r="A323" s="21" t="s">
        <v>216</v>
      </c>
      <c r="B323" s="64"/>
      <c r="C323" s="64"/>
      <c r="D323" s="22" t="s">
        <v>6</v>
      </c>
      <c r="E323" s="23" t="s">
        <v>298</v>
      </c>
      <c r="F323" s="2"/>
      <c r="G323" s="59"/>
      <c r="H323" s="24"/>
    </row>
    <row r="324" spans="1:8" ht="15.75">
      <c r="A324" s="14"/>
      <c r="B324" s="62"/>
      <c r="C324" s="62"/>
      <c r="D324" s="15" t="s">
        <v>325</v>
      </c>
      <c r="F324" s="3"/>
      <c r="G324" s="57">
        <v>0</v>
      </c>
    </row>
    <row r="325" spans="1:8">
      <c r="A325" s="30" t="s">
        <v>294</v>
      </c>
      <c r="B325" s="63"/>
      <c r="C325" s="63"/>
      <c r="D325" s="18" t="s">
        <v>0</v>
      </c>
      <c r="E325" s="19" t="s">
        <v>296</v>
      </c>
      <c r="F325" s="1">
        <v>480</v>
      </c>
      <c r="G325" s="58"/>
      <c r="H325" s="20">
        <f>G324*F325</f>
        <v>0</v>
      </c>
    </row>
    <row r="326" spans="1:8">
      <c r="A326" s="21" t="s">
        <v>216</v>
      </c>
      <c r="B326" s="64"/>
      <c r="C326" s="64"/>
      <c r="D326" s="22" t="s">
        <v>6</v>
      </c>
      <c r="E326" s="23" t="s">
        <v>297</v>
      </c>
      <c r="F326" s="2"/>
      <c r="G326" s="59"/>
      <c r="H326" s="24"/>
    </row>
    <row r="327" spans="1:8" ht="15.75">
      <c r="A327" s="14"/>
      <c r="B327" s="62"/>
      <c r="C327" s="62"/>
      <c r="D327" s="15" t="s">
        <v>329</v>
      </c>
      <c r="F327" s="3"/>
      <c r="G327" s="57">
        <v>0</v>
      </c>
    </row>
    <row r="328" spans="1:8">
      <c r="A328" s="30" t="s">
        <v>326</v>
      </c>
      <c r="B328" s="63"/>
      <c r="C328" s="63"/>
      <c r="D328" s="18" t="s">
        <v>0</v>
      </c>
      <c r="E328" s="19" t="s">
        <v>327</v>
      </c>
      <c r="F328" s="1">
        <v>550</v>
      </c>
      <c r="G328" s="58"/>
      <c r="H328" s="20">
        <f>G327*F328</f>
        <v>0</v>
      </c>
    </row>
    <row r="329" spans="1:8">
      <c r="A329" s="21" t="s">
        <v>216</v>
      </c>
      <c r="B329" s="64"/>
      <c r="C329" s="64"/>
      <c r="D329" s="22" t="s">
        <v>6</v>
      </c>
      <c r="E329" s="23" t="s">
        <v>328</v>
      </c>
      <c r="F329" s="24"/>
      <c r="G329" s="59"/>
      <c r="H329" s="24"/>
    </row>
    <row r="330" spans="1:8" ht="15.75">
      <c r="B330" s="63"/>
      <c r="C330" s="63"/>
      <c r="D330" s="15" t="s">
        <v>603</v>
      </c>
      <c r="F330" s="3"/>
      <c r="G330" s="57">
        <v>0</v>
      </c>
    </row>
    <row r="331" spans="1:8">
      <c r="A331" s="30" t="s">
        <v>431</v>
      </c>
      <c r="B331" s="63"/>
      <c r="C331" s="63"/>
      <c r="D331" s="18" t="s">
        <v>0</v>
      </c>
      <c r="E331" s="19" t="s">
        <v>443</v>
      </c>
      <c r="F331" s="1">
        <v>550</v>
      </c>
      <c r="G331" s="58"/>
      <c r="H331" s="20">
        <f>G330*F331</f>
        <v>0</v>
      </c>
    </row>
    <row r="332" spans="1:8">
      <c r="A332" s="21" t="s">
        <v>216</v>
      </c>
      <c r="B332" s="64"/>
      <c r="C332" s="64"/>
      <c r="D332" s="22" t="s">
        <v>6</v>
      </c>
      <c r="E332" s="23" t="s">
        <v>583</v>
      </c>
      <c r="F332" s="24"/>
      <c r="G332" s="59"/>
      <c r="H332" s="24"/>
    </row>
    <row r="333" spans="1:8" ht="15.75">
      <c r="B333" s="63"/>
      <c r="C333" s="63"/>
      <c r="D333" s="15" t="s">
        <v>602</v>
      </c>
      <c r="F333" s="3"/>
      <c r="G333" s="57">
        <v>0</v>
      </c>
    </row>
    <row r="334" spans="1:8">
      <c r="A334" s="30" t="s">
        <v>432</v>
      </c>
      <c r="B334" s="63"/>
      <c r="C334" s="63"/>
      <c r="D334" s="18" t="s">
        <v>0</v>
      </c>
      <c r="E334" s="19" t="s">
        <v>444</v>
      </c>
      <c r="F334" s="1">
        <v>480</v>
      </c>
      <c r="G334" s="58"/>
      <c r="H334" s="20">
        <f>G333*F334</f>
        <v>0</v>
      </c>
    </row>
    <row r="335" spans="1:8">
      <c r="A335" s="21" t="s">
        <v>216</v>
      </c>
      <c r="B335" s="64"/>
      <c r="C335" s="64"/>
      <c r="D335" s="22" t="s">
        <v>6</v>
      </c>
      <c r="E335" s="23" t="s">
        <v>584</v>
      </c>
      <c r="F335" s="24"/>
      <c r="G335" s="59"/>
      <c r="H335" s="24"/>
    </row>
    <row r="336" spans="1:8" ht="15.75">
      <c r="B336" s="63"/>
      <c r="C336" s="63"/>
      <c r="D336" s="15" t="s">
        <v>601</v>
      </c>
      <c r="F336" s="3"/>
      <c r="G336" s="57">
        <v>0</v>
      </c>
    </row>
    <row r="337" spans="1:8">
      <c r="A337" s="30" t="s">
        <v>433</v>
      </c>
      <c r="B337" s="63"/>
      <c r="C337" s="63"/>
      <c r="D337" s="18" t="s">
        <v>0</v>
      </c>
      <c r="E337" s="19" t="s">
        <v>445</v>
      </c>
      <c r="F337" s="1">
        <v>480</v>
      </c>
      <c r="G337" s="58"/>
      <c r="H337" s="20">
        <f>G336*F337</f>
        <v>0</v>
      </c>
    </row>
    <row r="338" spans="1:8">
      <c r="A338" s="21" t="s">
        <v>216</v>
      </c>
      <c r="B338" s="64"/>
      <c r="C338" s="64"/>
      <c r="D338" s="22" t="s">
        <v>6</v>
      </c>
      <c r="E338" s="23" t="s">
        <v>585</v>
      </c>
      <c r="F338" s="24"/>
      <c r="G338" s="59"/>
      <c r="H338" s="24"/>
    </row>
    <row r="339" spans="1:8" ht="15.75">
      <c r="B339" s="63"/>
      <c r="C339" s="63"/>
      <c r="D339" s="15" t="s">
        <v>600</v>
      </c>
      <c r="F339" s="3"/>
      <c r="G339" s="57">
        <v>0</v>
      </c>
    </row>
    <row r="340" spans="1:8">
      <c r="A340" s="30" t="s">
        <v>434</v>
      </c>
      <c r="B340" s="63"/>
      <c r="C340" s="63"/>
      <c r="D340" s="18" t="s">
        <v>0</v>
      </c>
      <c r="E340" s="19" t="s">
        <v>446</v>
      </c>
      <c r="F340" s="1">
        <v>480</v>
      </c>
      <c r="G340" s="58"/>
      <c r="H340" s="20">
        <f>G339*F340</f>
        <v>0</v>
      </c>
    </row>
    <row r="341" spans="1:8">
      <c r="A341" s="21" t="s">
        <v>216</v>
      </c>
      <c r="B341" s="64"/>
      <c r="C341" s="64"/>
      <c r="D341" s="22" t="s">
        <v>6</v>
      </c>
      <c r="E341" s="23" t="s">
        <v>586</v>
      </c>
      <c r="F341" s="24"/>
      <c r="G341" s="59"/>
      <c r="H341" s="24"/>
    </row>
    <row r="342" spans="1:8" ht="15.75">
      <c r="B342" s="63"/>
      <c r="C342" s="63"/>
      <c r="D342" s="15" t="s">
        <v>599</v>
      </c>
      <c r="F342" s="3"/>
      <c r="G342" s="57">
        <v>0</v>
      </c>
    </row>
    <row r="343" spans="1:8">
      <c r="A343" s="30" t="s">
        <v>435</v>
      </c>
      <c r="B343" s="63"/>
      <c r="C343" s="63"/>
      <c r="D343" s="18" t="s">
        <v>0</v>
      </c>
      <c r="E343" s="19" t="s">
        <v>447</v>
      </c>
      <c r="F343" s="1">
        <v>550</v>
      </c>
      <c r="G343" s="58"/>
      <c r="H343" s="20">
        <f>G342*F343</f>
        <v>0</v>
      </c>
    </row>
    <row r="344" spans="1:8">
      <c r="A344" s="21" t="s">
        <v>216</v>
      </c>
      <c r="B344" s="64"/>
      <c r="C344" s="64"/>
      <c r="D344" s="22" t="s">
        <v>6</v>
      </c>
      <c r="E344" s="23" t="s">
        <v>587</v>
      </c>
      <c r="F344" s="24"/>
      <c r="G344" s="59"/>
      <c r="H344" s="24"/>
    </row>
    <row r="345" spans="1:8" ht="15.75">
      <c r="B345" s="63"/>
      <c r="C345" s="63"/>
      <c r="D345" s="15" t="s">
        <v>598</v>
      </c>
      <c r="F345" s="3"/>
      <c r="G345" s="57">
        <v>0</v>
      </c>
    </row>
    <row r="346" spans="1:8">
      <c r="A346" s="30" t="s">
        <v>436</v>
      </c>
      <c r="B346" s="63"/>
      <c r="C346" s="63"/>
      <c r="D346" s="18" t="s">
        <v>0</v>
      </c>
      <c r="E346" s="19" t="s">
        <v>448</v>
      </c>
      <c r="F346" s="1">
        <v>550</v>
      </c>
      <c r="G346" s="58"/>
      <c r="H346" s="20">
        <f>G345*F346</f>
        <v>0</v>
      </c>
    </row>
    <row r="347" spans="1:8">
      <c r="A347" s="21" t="s">
        <v>216</v>
      </c>
      <c r="B347" s="64"/>
      <c r="C347" s="64"/>
      <c r="D347" s="22" t="s">
        <v>6</v>
      </c>
      <c r="E347" s="23" t="s">
        <v>588</v>
      </c>
      <c r="F347" s="24"/>
      <c r="G347" s="59"/>
      <c r="H347" s="24"/>
    </row>
    <row r="348" spans="1:8" ht="15.75">
      <c r="B348" s="63"/>
      <c r="C348" s="63"/>
      <c r="D348" s="15" t="s">
        <v>597</v>
      </c>
      <c r="F348" s="3"/>
      <c r="G348" s="57">
        <v>0</v>
      </c>
    </row>
    <row r="349" spans="1:8">
      <c r="A349" s="30" t="s">
        <v>437</v>
      </c>
      <c r="B349" s="63"/>
      <c r="C349" s="63"/>
      <c r="D349" s="18" t="s">
        <v>0</v>
      </c>
      <c r="E349" s="19" t="s">
        <v>454</v>
      </c>
      <c r="F349" s="1">
        <v>550</v>
      </c>
      <c r="G349" s="58"/>
      <c r="H349" s="20">
        <f>G348*F349</f>
        <v>0</v>
      </c>
    </row>
    <row r="350" spans="1:8">
      <c r="A350" s="21" t="s">
        <v>216</v>
      </c>
      <c r="B350" s="64"/>
      <c r="C350" s="64"/>
      <c r="D350" s="22" t="s">
        <v>6</v>
      </c>
      <c r="E350" s="23" t="s">
        <v>589</v>
      </c>
      <c r="F350" s="24"/>
      <c r="G350" s="59"/>
      <c r="H350" s="24"/>
    </row>
    <row r="351" spans="1:8" ht="15.75">
      <c r="B351" s="63"/>
      <c r="C351" s="63"/>
      <c r="D351" s="15" t="s">
        <v>596</v>
      </c>
      <c r="F351" s="3"/>
      <c r="G351" s="57">
        <v>0</v>
      </c>
    </row>
    <row r="352" spans="1:8">
      <c r="A352" s="30" t="s">
        <v>438</v>
      </c>
      <c r="B352" s="63"/>
      <c r="C352" s="63"/>
      <c r="D352" s="18" t="s">
        <v>0</v>
      </c>
      <c r="E352" s="19" t="s">
        <v>453</v>
      </c>
      <c r="F352" s="1">
        <v>480</v>
      </c>
      <c r="G352" s="58"/>
      <c r="H352" s="20">
        <f>G351*F352</f>
        <v>0</v>
      </c>
    </row>
    <row r="353" spans="1:8">
      <c r="A353" s="21" t="s">
        <v>216</v>
      </c>
      <c r="B353" s="64"/>
      <c r="C353" s="64"/>
      <c r="D353" s="22" t="s">
        <v>6</v>
      </c>
      <c r="E353" s="23" t="s">
        <v>590</v>
      </c>
      <c r="F353" s="24"/>
      <c r="G353" s="59"/>
      <c r="H353" s="24"/>
    </row>
    <row r="354" spans="1:8" ht="15.75">
      <c r="B354" s="63"/>
      <c r="C354" s="63"/>
      <c r="D354" s="15" t="s">
        <v>595</v>
      </c>
      <c r="F354" s="3"/>
      <c r="G354" s="57">
        <v>0</v>
      </c>
    </row>
    <row r="355" spans="1:8">
      <c r="A355" s="30" t="s">
        <v>439</v>
      </c>
      <c r="B355" s="63"/>
      <c r="C355" s="63"/>
      <c r="D355" s="18" t="s">
        <v>0</v>
      </c>
      <c r="E355" s="19" t="s">
        <v>452</v>
      </c>
      <c r="F355" s="1">
        <v>520</v>
      </c>
      <c r="G355" s="58"/>
      <c r="H355" s="20">
        <f>G354*F355</f>
        <v>0</v>
      </c>
    </row>
    <row r="356" spans="1:8">
      <c r="A356" s="21" t="s">
        <v>216</v>
      </c>
      <c r="B356" s="64"/>
      <c r="C356" s="64"/>
      <c r="D356" s="22" t="s">
        <v>6</v>
      </c>
      <c r="E356" s="23" t="s">
        <v>591</v>
      </c>
      <c r="F356" s="24"/>
      <c r="G356" s="59"/>
      <c r="H356" s="24"/>
    </row>
    <row r="357" spans="1:8" ht="15.75">
      <c r="B357" s="63"/>
      <c r="C357" s="63"/>
      <c r="D357" s="15" t="s">
        <v>594</v>
      </c>
      <c r="F357" s="3"/>
      <c r="G357" s="57">
        <v>0</v>
      </c>
    </row>
    <row r="358" spans="1:8">
      <c r="A358" s="30" t="s">
        <v>440</v>
      </c>
      <c r="B358" s="63"/>
      <c r="C358" s="63"/>
      <c r="D358" s="18" t="s">
        <v>0</v>
      </c>
      <c r="E358" s="19" t="s">
        <v>451</v>
      </c>
      <c r="F358" s="1">
        <v>480</v>
      </c>
      <c r="G358" s="58"/>
      <c r="H358" s="20">
        <f>G357*F358</f>
        <v>0</v>
      </c>
    </row>
    <row r="359" spans="1:8">
      <c r="A359" s="21" t="s">
        <v>216</v>
      </c>
      <c r="B359" s="64"/>
      <c r="C359" s="64"/>
      <c r="D359" s="22" t="s">
        <v>6</v>
      </c>
      <c r="E359" s="23" t="s">
        <v>580</v>
      </c>
      <c r="F359" s="24"/>
      <c r="G359" s="59"/>
      <c r="H359" s="24"/>
    </row>
    <row r="360" spans="1:8" ht="15.75">
      <c r="B360" s="63"/>
      <c r="C360" s="63"/>
      <c r="D360" s="15" t="s">
        <v>593</v>
      </c>
      <c r="F360" s="3"/>
      <c r="G360" s="57">
        <v>0</v>
      </c>
    </row>
    <row r="361" spans="1:8">
      <c r="A361" s="30" t="s">
        <v>441</v>
      </c>
      <c r="B361" s="63"/>
      <c r="C361" s="63"/>
      <c r="D361" s="18" t="s">
        <v>0</v>
      </c>
      <c r="E361" s="19" t="s">
        <v>450</v>
      </c>
      <c r="F361" s="1">
        <v>550</v>
      </c>
      <c r="G361" s="58"/>
      <c r="H361" s="20">
        <f>G360*F361</f>
        <v>0</v>
      </c>
    </row>
    <row r="362" spans="1:8">
      <c r="A362" s="21" t="s">
        <v>216</v>
      </c>
      <c r="B362" s="64"/>
      <c r="C362" s="64"/>
      <c r="D362" s="22" t="s">
        <v>6</v>
      </c>
      <c r="E362" s="23" t="s">
        <v>581</v>
      </c>
      <c r="F362" s="24"/>
      <c r="G362" s="59"/>
      <c r="H362" s="24"/>
    </row>
    <row r="363" spans="1:8" ht="15.75">
      <c r="B363" s="63"/>
      <c r="C363" s="63"/>
      <c r="D363" s="15" t="s">
        <v>592</v>
      </c>
      <c r="F363" s="3"/>
      <c r="G363" s="57">
        <v>0</v>
      </c>
    </row>
    <row r="364" spans="1:8">
      <c r="A364" s="30" t="s">
        <v>442</v>
      </c>
      <c r="B364" s="63"/>
      <c r="C364" s="63"/>
      <c r="D364" s="18" t="s">
        <v>0</v>
      </c>
      <c r="E364" s="19" t="s">
        <v>449</v>
      </c>
      <c r="F364" s="1">
        <v>550</v>
      </c>
      <c r="G364" s="58"/>
      <c r="H364" s="20">
        <f>G363*F364</f>
        <v>0</v>
      </c>
    </row>
    <row r="365" spans="1:8">
      <c r="A365" s="21" t="s">
        <v>216</v>
      </c>
      <c r="B365" s="64"/>
      <c r="C365" s="64"/>
      <c r="D365" s="22" t="s">
        <v>6</v>
      </c>
      <c r="E365" s="23" t="s">
        <v>582</v>
      </c>
      <c r="F365" s="24"/>
      <c r="G365" s="59"/>
      <c r="H365" s="24"/>
    </row>
    <row r="366" spans="1:8">
      <c r="A366" s="26"/>
      <c r="B366" s="27"/>
      <c r="C366" s="27"/>
      <c r="D366" s="27"/>
      <c r="E366" s="27"/>
      <c r="F366" s="60"/>
      <c r="G366" s="60"/>
      <c r="H366" s="28">
        <f>SUM(H273:H365)</f>
        <v>0</v>
      </c>
    </row>
    <row r="369" spans="1:9" ht="18.75">
      <c r="A369" s="35" t="s">
        <v>44</v>
      </c>
      <c r="B369" s="36"/>
      <c r="C369" s="36"/>
      <c r="D369" s="36"/>
      <c r="E369" s="36"/>
      <c r="F369" s="36"/>
      <c r="G369" s="36"/>
      <c r="H369" s="37" t="s">
        <v>79</v>
      </c>
    </row>
    <row r="370" spans="1:9" ht="7.15" customHeight="1">
      <c r="A370" s="84"/>
      <c r="B370" s="85"/>
      <c r="C370" s="85"/>
      <c r="D370" s="85"/>
      <c r="E370" s="85"/>
      <c r="F370" s="85"/>
    </row>
    <row r="371" spans="1:9">
      <c r="A371" s="13" t="s">
        <v>2</v>
      </c>
      <c r="B371" s="65" t="s">
        <v>3</v>
      </c>
      <c r="C371" s="65"/>
      <c r="D371" s="33" t="s">
        <v>4</v>
      </c>
      <c r="E371" s="13"/>
      <c r="F371" s="33" t="s">
        <v>5</v>
      </c>
      <c r="G371" s="13" t="s">
        <v>205</v>
      </c>
      <c r="H371" s="13" t="s">
        <v>206</v>
      </c>
    </row>
    <row r="372" spans="1:9" ht="14.45" customHeight="1">
      <c r="B372" s="63"/>
      <c r="C372" s="63"/>
      <c r="D372" s="29" t="s">
        <v>135</v>
      </c>
      <c r="F372" s="16"/>
      <c r="G372" s="57">
        <v>0</v>
      </c>
    </row>
    <row r="373" spans="1:9" ht="14.45" customHeight="1">
      <c r="A373" s="30" t="s">
        <v>111</v>
      </c>
      <c r="B373" s="63"/>
      <c r="C373" s="63"/>
      <c r="D373" s="18" t="s">
        <v>0</v>
      </c>
      <c r="E373" s="19" t="s">
        <v>119</v>
      </c>
      <c r="F373" s="31">
        <v>550</v>
      </c>
      <c r="G373" s="58"/>
      <c r="H373" s="20">
        <f>G372*F373</f>
        <v>0</v>
      </c>
    </row>
    <row r="374" spans="1:9" ht="14.45" customHeight="1">
      <c r="A374" s="21" t="s">
        <v>216</v>
      </c>
      <c r="B374" s="64"/>
      <c r="C374" s="64"/>
      <c r="D374" s="22" t="s">
        <v>6</v>
      </c>
      <c r="E374" s="23" t="s">
        <v>120</v>
      </c>
      <c r="F374" s="24"/>
      <c r="G374" s="59"/>
      <c r="H374" s="24"/>
    </row>
    <row r="375" spans="1:9" ht="14.45" customHeight="1">
      <c r="B375" s="63"/>
      <c r="C375" s="63"/>
      <c r="D375" s="29" t="s">
        <v>136</v>
      </c>
      <c r="F375" s="16"/>
      <c r="G375" s="57">
        <v>0</v>
      </c>
    </row>
    <row r="376" spans="1:9" ht="14.45" customHeight="1">
      <c r="A376" s="30" t="s">
        <v>112</v>
      </c>
      <c r="B376" s="63"/>
      <c r="C376" s="63"/>
      <c r="D376" s="18" t="s">
        <v>0</v>
      </c>
      <c r="E376" s="19" t="s">
        <v>125</v>
      </c>
      <c r="F376" s="31">
        <v>550</v>
      </c>
      <c r="G376" s="58"/>
      <c r="H376" s="20">
        <f>G375*F376</f>
        <v>0</v>
      </c>
    </row>
    <row r="377" spans="1:9" ht="14.45" customHeight="1">
      <c r="A377" s="21" t="s">
        <v>216</v>
      </c>
      <c r="B377" s="64"/>
      <c r="C377" s="64"/>
      <c r="D377" s="22" t="s">
        <v>6</v>
      </c>
      <c r="E377" s="23" t="s">
        <v>121</v>
      </c>
      <c r="F377" s="24"/>
      <c r="G377" s="59"/>
      <c r="H377" s="24"/>
    </row>
    <row r="378" spans="1:9" ht="14.45" customHeight="1">
      <c r="A378" s="14"/>
      <c r="B378" s="62"/>
      <c r="C378" s="62"/>
      <c r="D378" s="29" t="s">
        <v>138</v>
      </c>
      <c r="F378" s="16"/>
      <c r="G378" s="57">
        <v>0</v>
      </c>
    </row>
    <row r="379" spans="1:9" ht="14.45" customHeight="1">
      <c r="A379" s="30" t="s">
        <v>114</v>
      </c>
      <c r="B379" s="63"/>
      <c r="C379" s="63"/>
      <c r="D379" s="18" t="s">
        <v>0</v>
      </c>
      <c r="E379" s="19" t="s">
        <v>127</v>
      </c>
      <c r="F379" s="31">
        <v>550</v>
      </c>
      <c r="G379" s="58"/>
      <c r="H379" s="20">
        <f>G378*F379</f>
        <v>0</v>
      </c>
      <c r="I379"/>
    </row>
    <row r="380" spans="1:9" ht="14.45" customHeight="1">
      <c r="A380" s="21" t="s">
        <v>216</v>
      </c>
      <c r="B380" s="64"/>
      <c r="C380" s="64"/>
      <c r="D380" s="22" t="s">
        <v>6</v>
      </c>
      <c r="E380" s="23" t="s">
        <v>123</v>
      </c>
      <c r="F380" s="24"/>
      <c r="G380" s="59"/>
      <c r="H380" s="24"/>
    </row>
    <row r="381" spans="1:9" ht="14.45" customHeight="1">
      <c r="A381" s="14"/>
      <c r="B381" s="62"/>
      <c r="C381" s="62"/>
      <c r="D381" s="29" t="s">
        <v>140</v>
      </c>
      <c r="F381" s="16"/>
      <c r="G381" s="57">
        <v>0</v>
      </c>
    </row>
    <row r="382" spans="1:9" ht="14.45" customHeight="1">
      <c r="A382" s="30" t="s">
        <v>116</v>
      </c>
      <c r="B382" s="63"/>
      <c r="C382" s="63"/>
      <c r="D382" s="18" t="s">
        <v>0</v>
      </c>
      <c r="E382" s="19" t="s">
        <v>129</v>
      </c>
      <c r="F382" s="31">
        <v>550</v>
      </c>
      <c r="G382" s="58"/>
      <c r="H382" s="20">
        <f>G381*F382</f>
        <v>0</v>
      </c>
    </row>
    <row r="383" spans="1:9" ht="14.45" customHeight="1">
      <c r="A383" s="21" t="s">
        <v>216</v>
      </c>
      <c r="B383" s="64"/>
      <c r="C383" s="64"/>
      <c r="D383" s="22" t="s">
        <v>6</v>
      </c>
      <c r="E383" s="23" t="s">
        <v>130</v>
      </c>
      <c r="F383" s="24"/>
      <c r="G383" s="59"/>
      <c r="H383" s="24"/>
    </row>
    <row r="384" spans="1:9" ht="14.45" customHeight="1">
      <c r="A384" s="14"/>
      <c r="B384" s="62"/>
      <c r="C384" s="62"/>
      <c r="D384" s="29" t="s">
        <v>302</v>
      </c>
      <c r="F384" s="16"/>
      <c r="G384" s="57">
        <v>0</v>
      </c>
    </row>
    <row r="385" spans="1:8" ht="14.45" customHeight="1">
      <c r="A385" s="30" t="s">
        <v>299</v>
      </c>
      <c r="B385" s="63"/>
      <c r="C385" s="63"/>
      <c r="D385" s="18" t="s">
        <v>0</v>
      </c>
      <c r="E385" s="19" t="s">
        <v>300</v>
      </c>
      <c r="F385" s="31">
        <v>620</v>
      </c>
      <c r="G385" s="58"/>
      <c r="H385" s="20">
        <f>G384*F385</f>
        <v>0</v>
      </c>
    </row>
    <row r="386" spans="1:8" ht="14.45" customHeight="1">
      <c r="A386" s="21" t="s">
        <v>216</v>
      </c>
      <c r="B386" s="64"/>
      <c r="C386" s="64"/>
      <c r="D386" s="22" t="s">
        <v>6</v>
      </c>
      <c r="E386" s="23" t="s">
        <v>301</v>
      </c>
      <c r="F386" s="24"/>
      <c r="G386" s="59"/>
      <c r="H386" s="24"/>
    </row>
    <row r="387" spans="1:8" ht="14.45" customHeight="1">
      <c r="A387" s="14"/>
      <c r="B387" s="62"/>
      <c r="C387" s="62"/>
      <c r="D387" s="29" t="s">
        <v>229</v>
      </c>
      <c r="F387" s="16"/>
      <c r="G387" s="57">
        <v>0</v>
      </c>
    </row>
    <row r="388" spans="1:8" ht="14.45" customHeight="1">
      <c r="A388" s="30" t="s">
        <v>228</v>
      </c>
      <c r="B388" s="63"/>
      <c r="C388" s="63"/>
      <c r="D388" s="18" t="s">
        <v>0</v>
      </c>
      <c r="E388" s="19" t="s">
        <v>230</v>
      </c>
      <c r="F388" s="31">
        <v>620</v>
      </c>
      <c r="G388" s="58"/>
      <c r="H388" s="20">
        <f>G387*F388</f>
        <v>0</v>
      </c>
    </row>
    <row r="389" spans="1:8" ht="14.45" customHeight="1">
      <c r="A389" s="21" t="s">
        <v>216</v>
      </c>
      <c r="B389" s="64"/>
      <c r="C389" s="64"/>
      <c r="D389" s="22" t="s">
        <v>6</v>
      </c>
      <c r="E389" s="23" t="s">
        <v>231</v>
      </c>
      <c r="F389" s="24"/>
      <c r="G389" s="59"/>
      <c r="H389" s="24"/>
    </row>
    <row r="390" spans="1:8" ht="14.45" customHeight="1">
      <c r="A390" s="14"/>
      <c r="B390" s="62"/>
      <c r="C390" s="62"/>
      <c r="D390" s="29" t="s">
        <v>141</v>
      </c>
      <c r="F390" s="16"/>
      <c r="G390" s="57">
        <v>0</v>
      </c>
    </row>
    <row r="391" spans="1:8" ht="14.45" customHeight="1">
      <c r="A391" s="30" t="s">
        <v>117</v>
      </c>
      <c r="B391" s="63"/>
      <c r="C391" s="63"/>
      <c r="D391" s="18" t="s">
        <v>0</v>
      </c>
      <c r="E391" s="19" t="s">
        <v>133</v>
      </c>
      <c r="F391" s="31">
        <v>550</v>
      </c>
      <c r="G391" s="58"/>
      <c r="H391" s="20">
        <f>G390*F391</f>
        <v>0</v>
      </c>
    </row>
    <row r="392" spans="1:8" ht="14.45" customHeight="1">
      <c r="A392" s="21" t="s">
        <v>216</v>
      </c>
      <c r="B392" s="64"/>
      <c r="C392" s="64"/>
      <c r="D392" s="22" t="s">
        <v>6</v>
      </c>
      <c r="E392" s="23" t="s">
        <v>134</v>
      </c>
      <c r="F392" s="24"/>
      <c r="G392" s="59"/>
      <c r="H392" s="24"/>
    </row>
    <row r="393" spans="1:8" ht="14.45" customHeight="1">
      <c r="B393" s="63"/>
      <c r="C393" s="63"/>
      <c r="D393" s="29" t="s">
        <v>142</v>
      </c>
      <c r="F393" s="16"/>
      <c r="G393" s="57">
        <v>0</v>
      </c>
    </row>
    <row r="394" spans="1:8" ht="14.45" customHeight="1">
      <c r="A394" s="30" t="s">
        <v>118</v>
      </c>
      <c r="B394" s="63"/>
      <c r="C394" s="63"/>
      <c r="D394" s="18" t="s">
        <v>0</v>
      </c>
      <c r="E394" s="19" t="s">
        <v>132</v>
      </c>
      <c r="F394" s="31">
        <v>550</v>
      </c>
      <c r="G394" s="58"/>
      <c r="H394" s="20">
        <f>G393*F394</f>
        <v>0</v>
      </c>
    </row>
    <row r="395" spans="1:8" ht="14.45" customHeight="1">
      <c r="A395" s="21" t="s">
        <v>216</v>
      </c>
      <c r="B395" s="64"/>
      <c r="C395" s="64"/>
      <c r="D395" s="22" t="s">
        <v>6</v>
      </c>
      <c r="E395" s="23" t="s">
        <v>131</v>
      </c>
      <c r="F395" s="24"/>
      <c r="G395" s="59"/>
      <c r="H395" s="24"/>
    </row>
    <row r="396" spans="1:8" ht="14.45" customHeight="1">
      <c r="A396" s="14"/>
      <c r="B396" s="62"/>
      <c r="C396" s="62"/>
      <c r="D396" s="15" t="s">
        <v>335</v>
      </c>
      <c r="F396" s="3"/>
      <c r="G396" s="57">
        <v>0</v>
      </c>
    </row>
    <row r="397" spans="1:8" ht="14.45" customHeight="1">
      <c r="A397" s="30" t="s">
        <v>333</v>
      </c>
      <c r="B397" s="63"/>
      <c r="C397" s="63"/>
      <c r="D397" s="18" t="s">
        <v>0</v>
      </c>
      <c r="E397" s="19" t="s">
        <v>337</v>
      </c>
      <c r="F397" s="1">
        <v>550</v>
      </c>
      <c r="G397" s="58"/>
      <c r="H397" s="20">
        <f>G396*F397</f>
        <v>0</v>
      </c>
    </row>
    <row r="398" spans="1:8" ht="14.45" customHeight="1">
      <c r="A398" s="21" t="s">
        <v>216</v>
      </c>
      <c r="B398" s="64"/>
      <c r="C398" s="64"/>
      <c r="D398" s="22" t="s">
        <v>6</v>
      </c>
      <c r="E398" s="23" t="s">
        <v>339</v>
      </c>
      <c r="F398" s="2"/>
      <c r="G398" s="59"/>
      <c r="H398" s="24"/>
    </row>
    <row r="399" spans="1:8" ht="14.45" customHeight="1">
      <c r="A399" s="14"/>
      <c r="B399" s="62"/>
      <c r="C399" s="62"/>
      <c r="D399" s="15" t="s">
        <v>336</v>
      </c>
      <c r="F399" s="3"/>
      <c r="G399" s="57">
        <v>0</v>
      </c>
    </row>
    <row r="400" spans="1:8" ht="14.45" customHeight="1">
      <c r="A400" s="30" t="s">
        <v>334</v>
      </c>
      <c r="B400" s="63"/>
      <c r="C400" s="63"/>
      <c r="D400" s="18" t="s">
        <v>0</v>
      </c>
      <c r="E400" s="19" t="s">
        <v>338</v>
      </c>
      <c r="F400" s="1">
        <v>550</v>
      </c>
      <c r="G400" s="58"/>
      <c r="H400" s="20">
        <f>G399*F400</f>
        <v>0</v>
      </c>
    </row>
    <row r="401" spans="1:8" ht="14.45" customHeight="1">
      <c r="A401" s="21" t="s">
        <v>216</v>
      </c>
      <c r="B401" s="64"/>
      <c r="C401" s="64"/>
      <c r="D401" s="22" t="s">
        <v>6</v>
      </c>
      <c r="E401" s="23" t="s">
        <v>340</v>
      </c>
      <c r="F401" s="24"/>
      <c r="G401" s="59"/>
      <c r="H401" s="24"/>
    </row>
    <row r="402" spans="1:8" ht="14.45" customHeight="1">
      <c r="B402" s="63"/>
      <c r="C402" s="63"/>
      <c r="D402" s="15" t="s">
        <v>549</v>
      </c>
      <c r="F402" s="3"/>
      <c r="G402" s="57">
        <v>0</v>
      </c>
    </row>
    <row r="403" spans="1:8" ht="14.45" customHeight="1">
      <c r="A403" s="30" t="s">
        <v>471</v>
      </c>
      <c r="B403" s="63"/>
      <c r="C403" s="63"/>
      <c r="D403" s="18" t="s">
        <v>0</v>
      </c>
      <c r="E403" s="19" t="s">
        <v>472</v>
      </c>
      <c r="F403" s="1">
        <v>550</v>
      </c>
      <c r="G403" s="58"/>
      <c r="H403" s="20">
        <f>G402*F403</f>
        <v>0</v>
      </c>
    </row>
    <row r="404" spans="1:8" ht="14.45" customHeight="1">
      <c r="A404" s="21" t="s">
        <v>216</v>
      </c>
      <c r="B404" s="64"/>
      <c r="C404" s="64"/>
      <c r="D404" s="22" t="s">
        <v>6</v>
      </c>
      <c r="E404" s="23" t="s">
        <v>550</v>
      </c>
      <c r="F404" s="24"/>
      <c r="G404" s="59"/>
      <c r="H404" s="24"/>
    </row>
    <row r="405" spans="1:8" ht="14.45" customHeight="1">
      <c r="B405" s="63"/>
      <c r="C405" s="63"/>
      <c r="D405" s="15" t="s">
        <v>551</v>
      </c>
      <c r="F405" s="3"/>
      <c r="G405" s="57">
        <v>0</v>
      </c>
    </row>
    <row r="406" spans="1:8" ht="14.45" customHeight="1">
      <c r="A406" s="30" t="s">
        <v>473</v>
      </c>
      <c r="B406" s="63"/>
      <c r="C406" s="63"/>
      <c r="D406" s="18" t="s">
        <v>0</v>
      </c>
      <c r="E406" s="19" t="s">
        <v>474</v>
      </c>
      <c r="F406" s="1">
        <v>550</v>
      </c>
      <c r="G406" s="58"/>
      <c r="H406" s="20">
        <f>G405*F406</f>
        <v>0</v>
      </c>
    </row>
    <row r="407" spans="1:8" ht="14.45" customHeight="1">
      <c r="A407" s="21" t="s">
        <v>216</v>
      </c>
      <c r="B407" s="64"/>
      <c r="C407" s="64"/>
      <c r="D407" s="22" t="s">
        <v>6</v>
      </c>
      <c r="E407" s="23" t="s">
        <v>552</v>
      </c>
      <c r="F407" s="24"/>
      <c r="G407" s="59"/>
      <c r="H407" s="24"/>
    </row>
    <row r="408" spans="1:8">
      <c r="A408" s="26"/>
      <c r="B408" s="27"/>
      <c r="C408" s="27"/>
      <c r="D408" s="27"/>
      <c r="E408" s="27"/>
      <c r="F408" s="60"/>
      <c r="G408" s="60"/>
      <c r="H408" s="28">
        <f>SUM(H372:H407)</f>
        <v>0</v>
      </c>
    </row>
    <row r="411" spans="1:8" ht="18.75">
      <c r="A411" s="47" t="s">
        <v>82</v>
      </c>
      <c r="B411" s="48"/>
      <c r="C411" s="48"/>
      <c r="D411" s="48"/>
      <c r="E411" s="48"/>
      <c r="F411" s="48"/>
      <c r="G411" s="48"/>
      <c r="H411" s="49" t="s">
        <v>79</v>
      </c>
    </row>
    <row r="412" spans="1:8">
      <c r="A412" s="13" t="s">
        <v>2</v>
      </c>
      <c r="B412" s="65" t="s">
        <v>3</v>
      </c>
      <c r="C412" s="65"/>
      <c r="D412" s="13" t="s">
        <v>4</v>
      </c>
      <c r="E412" s="13"/>
      <c r="F412" s="13" t="s">
        <v>5</v>
      </c>
      <c r="G412" s="13" t="s">
        <v>205</v>
      </c>
      <c r="H412" s="13" t="s">
        <v>206</v>
      </c>
    </row>
    <row r="413" spans="1:8" ht="15.75">
      <c r="A413" s="14"/>
      <c r="B413" s="62"/>
      <c r="C413" s="62"/>
      <c r="D413" s="29" t="s">
        <v>7</v>
      </c>
      <c r="E413" s="25"/>
      <c r="F413" s="16"/>
      <c r="G413" s="57">
        <v>0</v>
      </c>
    </row>
    <row r="414" spans="1:8">
      <c r="A414" s="30" t="s">
        <v>30</v>
      </c>
      <c r="B414" s="63"/>
      <c r="C414" s="63"/>
      <c r="D414" s="18" t="s">
        <v>0</v>
      </c>
      <c r="E414" s="19" t="s">
        <v>16</v>
      </c>
      <c r="F414" s="31">
        <v>480</v>
      </c>
      <c r="G414" s="58"/>
      <c r="H414" s="20">
        <f>G413*F414</f>
        <v>0</v>
      </c>
    </row>
    <row r="415" spans="1:8">
      <c r="A415" s="21" t="s">
        <v>216</v>
      </c>
      <c r="B415" s="64"/>
      <c r="C415" s="64"/>
      <c r="D415" s="22" t="s">
        <v>6</v>
      </c>
      <c r="E415" s="38" t="s">
        <v>17</v>
      </c>
      <c r="F415" s="24"/>
      <c r="G415" s="59"/>
      <c r="H415" s="24"/>
    </row>
    <row r="416" spans="1:8" ht="15.75">
      <c r="A416" s="14"/>
      <c r="B416" s="62"/>
      <c r="C416" s="62"/>
      <c r="D416" s="29" t="s">
        <v>14</v>
      </c>
      <c r="E416" s="25"/>
      <c r="F416" s="16"/>
      <c r="G416" s="57">
        <v>0</v>
      </c>
    </row>
    <row r="417" spans="1:8">
      <c r="A417" s="17" t="s">
        <v>29</v>
      </c>
      <c r="B417" s="63"/>
      <c r="C417" s="63"/>
      <c r="D417" s="18" t="s">
        <v>0</v>
      </c>
      <c r="E417" s="19" t="s">
        <v>15</v>
      </c>
      <c r="F417" s="31">
        <v>480</v>
      </c>
      <c r="G417" s="58"/>
      <c r="H417" s="20">
        <f>G416*F417</f>
        <v>0</v>
      </c>
    </row>
    <row r="418" spans="1:8">
      <c r="A418" s="21" t="s">
        <v>216</v>
      </c>
      <c r="B418" s="64"/>
      <c r="C418" s="64"/>
      <c r="D418" s="22" t="s">
        <v>6</v>
      </c>
      <c r="E418" s="38" t="s">
        <v>18</v>
      </c>
      <c r="F418" s="24"/>
      <c r="G418" s="59"/>
      <c r="H418" s="24"/>
    </row>
    <row r="419" spans="1:8" ht="15.75">
      <c r="A419" s="14"/>
      <c r="B419" s="62"/>
      <c r="C419" s="62"/>
      <c r="D419" s="15" t="s">
        <v>332</v>
      </c>
      <c r="F419" s="3"/>
      <c r="G419" s="57">
        <v>0</v>
      </c>
    </row>
    <row r="420" spans="1:8">
      <c r="A420" s="17" t="s">
        <v>247</v>
      </c>
      <c r="B420" s="63"/>
      <c r="C420" s="63"/>
      <c r="D420" s="18" t="s">
        <v>0</v>
      </c>
      <c r="E420" s="19" t="s">
        <v>248</v>
      </c>
      <c r="F420" s="31">
        <v>480</v>
      </c>
      <c r="G420" s="58"/>
      <c r="H420" s="20">
        <f>G419*F420</f>
        <v>0</v>
      </c>
    </row>
    <row r="421" spans="1:8">
      <c r="A421" s="21" t="s">
        <v>216</v>
      </c>
      <c r="B421" s="64"/>
      <c r="C421" s="64"/>
      <c r="D421" s="22" t="s">
        <v>6</v>
      </c>
      <c r="E421" s="23" t="s">
        <v>249</v>
      </c>
      <c r="F421" s="24"/>
      <c r="G421" s="59"/>
      <c r="H421" s="24"/>
    </row>
    <row r="422" spans="1:8">
      <c r="A422" s="26"/>
      <c r="B422" s="27"/>
      <c r="C422" s="27"/>
      <c r="D422" s="27"/>
      <c r="E422" s="27"/>
      <c r="F422" s="60"/>
      <c r="G422" s="60"/>
      <c r="H422" s="28">
        <f>SUM(H413:H421)</f>
        <v>0</v>
      </c>
    </row>
    <row r="423" spans="1:8">
      <c r="A423" s="17"/>
      <c r="B423" s="6"/>
      <c r="C423" s="6"/>
      <c r="D423" s="18"/>
      <c r="E423" s="39"/>
    </row>
    <row r="425" spans="1:8" ht="18.75">
      <c r="A425" s="47" t="s">
        <v>80</v>
      </c>
      <c r="B425" s="48"/>
      <c r="C425" s="48"/>
      <c r="D425" s="48"/>
      <c r="E425" s="48"/>
      <c r="F425" s="48"/>
      <c r="G425" s="48"/>
      <c r="H425" s="49" t="s">
        <v>79</v>
      </c>
    </row>
    <row r="426" spans="1:8">
      <c r="A426" s="13" t="s">
        <v>2</v>
      </c>
      <c r="B426" s="65" t="s">
        <v>3</v>
      </c>
      <c r="C426" s="65"/>
      <c r="D426" s="13" t="s">
        <v>4</v>
      </c>
      <c r="E426" s="13"/>
      <c r="F426" s="13" t="s">
        <v>5</v>
      </c>
      <c r="G426" s="13" t="s">
        <v>205</v>
      </c>
      <c r="H426" s="13" t="s">
        <v>206</v>
      </c>
    </row>
    <row r="427" spans="1:8" ht="15.75">
      <c r="A427" s="14"/>
      <c r="B427" s="62"/>
      <c r="C427" s="62"/>
      <c r="D427" s="29" t="s">
        <v>246</v>
      </c>
      <c r="F427" s="16"/>
      <c r="G427" s="57">
        <v>0</v>
      </c>
    </row>
    <row r="428" spans="1:8">
      <c r="A428" s="30" t="s">
        <v>243</v>
      </c>
      <c r="B428" s="63"/>
      <c r="C428" s="63"/>
      <c r="D428" s="18" t="s">
        <v>0</v>
      </c>
      <c r="E428" s="19" t="s">
        <v>244</v>
      </c>
      <c r="F428" s="31">
        <v>550</v>
      </c>
      <c r="G428" s="58"/>
      <c r="H428" s="20">
        <f>F428*G427</f>
        <v>0</v>
      </c>
    </row>
    <row r="429" spans="1:8">
      <c r="A429" s="21" t="s">
        <v>216</v>
      </c>
      <c r="B429" s="64"/>
      <c r="C429" s="64"/>
      <c r="D429" s="22" t="s">
        <v>6</v>
      </c>
      <c r="E429" s="23" t="s">
        <v>245</v>
      </c>
      <c r="F429" s="24"/>
      <c r="G429" s="59"/>
      <c r="H429" s="24"/>
    </row>
    <row r="430" spans="1:8" ht="15.75">
      <c r="A430" s="14"/>
      <c r="B430" s="62"/>
      <c r="C430" s="62"/>
      <c r="D430" s="29" t="s">
        <v>19</v>
      </c>
      <c r="E430" s="25"/>
      <c r="F430" s="16"/>
      <c r="G430" s="57">
        <v>0</v>
      </c>
    </row>
    <row r="431" spans="1:8">
      <c r="A431" s="30" t="s">
        <v>27</v>
      </c>
      <c r="B431" s="63"/>
      <c r="C431" s="63"/>
      <c r="D431" s="18" t="s">
        <v>0</v>
      </c>
      <c r="E431" s="19" t="s">
        <v>21</v>
      </c>
      <c r="F431" s="31">
        <v>550</v>
      </c>
      <c r="G431" s="58"/>
      <c r="H431" s="20">
        <f>F431*G430</f>
        <v>0</v>
      </c>
    </row>
    <row r="432" spans="1:8">
      <c r="A432" s="21" t="s">
        <v>216</v>
      </c>
      <c r="B432" s="64"/>
      <c r="C432" s="64"/>
      <c r="D432" s="22" t="s">
        <v>6</v>
      </c>
      <c r="E432" s="23" t="s">
        <v>23</v>
      </c>
      <c r="F432" s="24"/>
      <c r="G432" s="59"/>
      <c r="H432" s="24"/>
    </row>
    <row r="433" spans="1:9" ht="15.75">
      <c r="A433" s="14"/>
      <c r="B433" s="62"/>
      <c r="C433" s="62"/>
      <c r="D433" s="29" t="s">
        <v>20</v>
      </c>
      <c r="E433" s="25"/>
      <c r="F433" s="16"/>
      <c r="G433" s="57">
        <v>0</v>
      </c>
    </row>
    <row r="434" spans="1:9">
      <c r="A434" s="30" t="s">
        <v>28</v>
      </c>
      <c r="B434" s="63"/>
      <c r="C434" s="63"/>
      <c r="D434" s="18" t="s">
        <v>0</v>
      </c>
      <c r="E434" s="19" t="s">
        <v>22</v>
      </c>
      <c r="F434" s="31">
        <v>550</v>
      </c>
      <c r="G434" s="58"/>
      <c r="H434" s="20">
        <f>F434*G433</f>
        <v>0</v>
      </c>
    </row>
    <row r="435" spans="1:9">
      <c r="A435" s="21" t="s">
        <v>216</v>
      </c>
      <c r="B435" s="64"/>
      <c r="C435" s="64"/>
      <c r="D435" s="22" t="s">
        <v>6</v>
      </c>
      <c r="E435" s="23" t="s">
        <v>24</v>
      </c>
      <c r="F435" s="24"/>
      <c r="G435" s="59"/>
      <c r="H435" s="24"/>
    </row>
    <row r="436" spans="1:9" ht="15.75">
      <c r="A436" s="14"/>
      <c r="B436" s="62"/>
      <c r="C436" s="62"/>
      <c r="D436" s="29" t="s">
        <v>342</v>
      </c>
      <c r="F436" s="16"/>
      <c r="G436" s="57">
        <v>0</v>
      </c>
    </row>
    <row r="437" spans="1:9">
      <c r="A437" s="30" t="s">
        <v>341</v>
      </c>
      <c r="B437" s="63"/>
      <c r="C437" s="63"/>
      <c r="D437" s="18" t="s">
        <v>0</v>
      </c>
      <c r="E437" s="19" t="s">
        <v>343</v>
      </c>
      <c r="F437" s="1">
        <v>680</v>
      </c>
      <c r="G437" s="58"/>
      <c r="H437" s="20">
        <f>F437*G436</f>
        <v>0</v>
      </c>
    </row>
    <row r="438" spans="1:9">
      <c r="A438" s="21" t="s">
        <v>216</v>
      </c>
      <c r="B438" s="64"/>
      <c r="C438" s="64"/>
      <c r="D438" s="22" t="s">
        <v>6</v>
      </c>
      <c r="E438" s="23" t="s">
        <v>344</v>
      </c>
      <c r="F438" s="24"/>
      <c r="G438" s="59"/>
      <c r="H438" s="24"/>
    </row>
    <row r="439" spans="1:9" ht="15.75">
      <c r="A439" s="16"/>
      <c r="B439" s="62"/>
      <c r="C439" s="62"/>
      <c r="D439" s="29" t="s">
        <v>373</v>
      </c>
      <c r="E439" s="25"/>
      <c r="F439" s="3"/>
      <c r="G439" s="57">
        <v>0</v>
      </c>
      <c r="H439" s="25"/>
    </row>
    <row r="440" spans="1:9">
      <c r="A440" s="30" t="s">
        <v>493</v>
      </c>
      <c r="B440" s="63"/>
      <c r="C440" s="63"/>
      <c r="D440" s="18" t="s">
        <v>0</v>
      </c>
      <c r="E440" s="19" t="s">
        <v>494</v>
      </c>
      <c r="F440" s="1">
        <v>550</v>
      </c>
      <c r="G440" s="58"/>
      <c r="H440" s="20">
        <f>F440*G439</f>
        <v>0</v>
      </c>
      <c r="I440" s="53"/>
    </row>
    <row r="441" spans="1:9">
      <c r="A441" s="21" t="s">
        <v>216</v>
      </c>
      <c r="B441" s="64"/>
      <c r="C441" s="64"/>
      <c r="D441" s="22" t="s">
        <v>6</v>
      </c>
      <c r="E441" s="23" t="s">
        <v>548</v>
      </c>
      <c r="F441" s="24"/>
      <c r="G441" s="59"/>
      <c r="H441" s="24"/>
    </row>
    <row r="442" spans="1:9">
      <c r="A442" s="26"/>
      <c r="B442" s="27"/>
      <c r="C442" s="27"/>
      <c r="D442" s="27"/>
      <c r="E442" s="27"/>
      <c r="F442" s="60"/>
      <c r="G442" s="60"/>
      <c r="H442" s="28">
        <f>SUM(H427:H441)</f>
        <v>0</v>
      </c>
    </row>
    <row r="443" spans="1:9">
      <c r="A443" s="17"/>
    </row>
    <row r="445" spans="1:9" ht="18.75">
      <c r="A445" s="47" t="s">
        <v>143</v>
      </c>
      <c r="B445" s="48"/>
      <c r="C445" s="48"/>
      <c r="D445" s="48"/>
      <c r="E445" s="48"/>
      <c r="F445" s="48"/>
      <c r="G445" s="48"/>
      <c r="H445" s="49" t="s">
        <v>79</v>
      </c>
    </row>
    <row r="446" spans="1:9">
      <c r="A446" s="13" t="s">
        <v>2</v>
      </c>
      <c r="B446" s="65" t="s">
        <v>3</v>
      </c>
      <c r="C446" s="65"/>
      <c r="D446" s="13" t="s">
        <v>4</v>
      </c>
      <c r="E446" s="13"/>
      <c r="F446" s="13" t="s">
        <v>5</v>
      </c>
      <c r="G446" s="13" t="s">
        <v>205</v>
      </c>
      <c r="H446" s="13" t="s">
        <v>206</v>
      </c>
    </row>
    <row r="447" spans="1:9" ht="15.75">
      <c r="A447" s="17"/>
      <c r="B447" s="63"/>
      <c r="C447" s="63"/>
      <c r="D447" s="32" t="s">
        <v>154</v>
      </c>
      <c r="G447" s="57">
        <v>0</v>
      </c>
    </row>
    <row r="448" spans="1:9">
      <c r="A448" s="30" t="s">
        <v>144</v>
      </c>
      <c r="B448" s="63"/>
      <c r="C448" s="63"/>
      <c r="D448" s="18" t="s">
        <v>0</v>
      </c>
      <c r="E448" s="19" t="s">
        <v>173</v>
      </c>
      <c r="F448" s="31">
        <v>650</v>
      </c>
      <c r="G448" s="58"/>
      <c r="H448" s="20">
        <f>F448*G447</f>
        <v>0</v>
      </c>
    </row>
    <row r="449" spans="1:8">
      <c r="A449" s="21" t="s">
        <v>216</v>
      </c>
      <c r="B449" s="64"/>
      <c r="C449" s="64"/>
      <c r="D449" s="22" t="s">
        <v>6</v>
      </c>
      <c r="E449" s="23" t="s">
        <v>174</v>
      </c>
      <c r="F449" s="24"/>
      <c r="G449" s="59"/>
      <c r="H449" s="24"/>
    </row>
    <row r="450" spans="1:8" ht="15.75">
      <c r="A450" s="14"/>
      <c r="B450" s="62"/>
      <c r="C450" s="62"/>
      <c r="D450" s="29" t="s">
        <v>155</v>
      </c>
      <c r="F450" s="16"/>
      <c r="G450" s="57">
        <v>0</v>
      </c>
    </row>
    <row r="451" spans="1:8">
      <c r="A451" s="30" t="s">
        <v>145</v>
      </c>
      <c r="B451" s="63"/>
      <c r="C451" s="63"/>
      <c r="D451" s="18" t="s">
        <v>0</v>
      </c>
      <c r="E451" s="19" t="s">
        <v>172</v>
      </c>
      <c r="F451" s="31">
        <v>650</v>
      </c>
      <c r="G451" s="58"/>
      <c r="H451" s="20">
        <f>F451*G450</f>
        <v>0</v>
      </c>
    </row>
    <row r="452" spans="1:8">
      <c r="A452" s="21" t="s">
        <v>216</v>
      </c>
      <c r="B452" s="64"/>
      <c r="C452" s="64"/>
      <c r="D452" s="22" t="s">
        <v>6</v>
      </c>
      <c r="E452" s="23" t="s">
        <v>175</v>
      </c>
      <c r="F452" s="24"/>
      <c r="G452" s="59"/>
      <c r="H452" s="24"/>
    </row>
    <row r="453" spans="1:8" ht="15.75">
      <c r="A453" s="14"/>
      <c r="B453" s="62"/>
      <c r="C453" s="62"/>
      <c r="D453" s="29" t="s">
        <v>156</v>
      </c>
      <c r="F453" s="16"/>
      <c r="G453" s="57">
        <v>0</v>
      </c>
    </row>
    <row r="454" spans="1:8">
      <c r="A454" s="30" t="s">
        <v>146</v>
      </c>
      <c r="B454" s="63"/>
      <c r="C454" s="63"/>
      <c r="D454" s="18" t="s">
        <v>0</v>
      </c>
      <c r="E454" s="19" t="s">
        <v>171</v>
      </c>
      <c r="F454" s="31">
        <v>650</v>
      </c>
      <c r="G454" s="58"/>
      <c r="H454" s="20">
        <f>F454*G453</f>
        <v>0</v>
      </c>
    </row>
    <row r="455" spans="1:8">
      <c r="A455" s="21" t="s">
        <v>216</v>
      </c>
      <c r="B455" s="64"/>
      <c r="C455" s="64"/>
      <c r="D455" s="22" t="s">
        <v>6</v>
      </c>
      <c r="E455" s="23" t="s">
        <v>176</v>
      </c>
      <c r="F455" s="24"/>
      <c r="G455" s="59"/>
      <c r="H455" s="24"/>
    </row>
    <row r="456" spans="1:8" ht="15.75">
      <c r="A456" s="17"/>
      <c r="B456" s="63"/>
      <c r="C456" s="63"/>
      <c r="D456" s="32" t="s">
        <v>157</v>
      </c>
      <c r="G456" s="57">
        <v>0</v>
      </c>
    </row>
    <row r="457" spans="1:8">
      <c r="A457" s="30" t="s">
        <v>147</v>
      </c>
      <c r="B457" s="63"/>
      <c r="C457" s="63"/>
      <c r="D457" s="18" t="s">
        <v>0</v>
      </c>
      <c r="E457" s="19" t="s">
        <v>170</v>
      </c>
      <c r="F457" s="31">
        <v>650</v>
      </c>
      <c r="G457" s="58"/>
      <c r="H457" s="20">
        <f>F457*G456</f>
        <v>0</v>
      </c>
    </row>
    <row r="458" spans="1:8">
      <c r="A458" s="21" t="s">
        <v>216</v>
      </c>
      <c r="B458" s="64"/>
      <c r="C458" s="64"/>
      <c r="D458" s="22" t="s">
        <v>6</v>
      </c>
      <c r="E458" s="23" t="s">
        <v>177</v>
      </c>
      <c r="F458" s="24"/>
      <c r="G458" s="59"/>
      <c r="H458" s="24"/>
    </row>
    <row r="459" spans="1:8" ht="15.75">
      <c r="A459" s="17"/>
      <c r="B459" s="63"/>
      <c r="C459" s="63"/>
      <c r="D459" s="32" t="s">
        <v>158</v>
      </c>
      <c r="G459" s="57">
        <v>0</v>
      </c>
    </row>
    <row r="460" spans="1:8">
      <c r="A460" s="30" t="s">
        <v>148</v>
      </c>
      <c r="B460" s="63"/>
      <c r="C460" s="63"/>
      <c r="D460" s="18" t="s">
        <v>0</v>
      </c>
      <c r="E460" s="19" t="s">
        <v>169</v>
      </c>
      <c r="F460" s="31">
        <v>650</v>
      </c>
      <c r="G460" s="58"/>
      <c r="H460" s="20">
        <f>F460*G459</f>
        <v>0</v>
      </c>
    </row>
    <row r="461" spans="1:8">
      <c r="A461" s="21" t="s">
        <v>216</v>
      </c>
      <c r="B461" s="64"/>
      <c r="C461" s="64"/>
      <c r="D461" s="22" t="s">
        <v>6</v>
      </c>
      <c r="E461" s="23" t="s">
        <v>178</v>
      </c>
      <c r="F461" s="24"/>
      <c r="G461" s="59"/>
      <c r="H461" s="24"/>
    </row>
    <row r="462" spans="1:8" ht="15.75">
      <c r="A462" s="17"/>
      <c r="B462" s="63"/>
      <c r="C462" s="63"/>
      <c r="D462" s="32" t="s">
        <v>159</v>
      </c>
      <c r="G462" s="57">
        <v>0</v>
      </c>
    </row>
    <row r="463" spans="1:8">
      <c r="A463" s="30" t="s">
        <v>149</v>
      </c>
      <c r="B463" s="63"/>
      <c r="C463" s="63"/>
      <c r="D463" s="18" t="s">
        <v>0</v>
      </c>
      <c r="E463" s="19" t="s">
        <v>168</v>
      </c>
      <c r="F463" s="31">
        <v>650</v>
      </c>
      <c r="G463" s="58"/>
      <c r="H463" s="20">
        <f>F463*G462</f>
        <v>0</v>
      </c>
    </row>
    <row r="464" spans="1:8">
      <c r="A464" s="21" t="s">
        <v>216</v>
      </c>
      <c r="B464" s="64"/>
      <c r="C464" s="64"/>
      <c r="D464" s="22" t="s">
        <v>6</v>
      </c>
      <c r="E464" s="23" t="s">
        <v>179</v>
      </c>
      <c r="F464" s="24"/>
      <c r="G464" s="59"/>
      <c r="H464" s="24"/>
    </row>
    <row r="465" spans="1:8" ht="15.75">
      <c r="A465" s="17"/>
      <c r="B465" s="63"/>
      <c r="C465" s="63"/>
      <c r="D465" s="32" t="s">
        <v>160</v>
      </c>
      <c r="G465" s="57">
        <v>0</v>
      </c>
    </row>
    <row r="466" spans="1:8">
      <c r="A466" s="30" t="s">
        <v>150</v>
      </c>
      <c r="B466" s="63"/>
      <c r="C466" s="63"/>
      <c r="D466" s="18" t="s">
        <v>0</v>
      </c>
      <c r="E466" s="19" t="s">
        <v>167</v>
      </c>
      <c r="F466" s="31">
        <v>650</v>
      </c>
      <c r="G466" s="58"/>
      <c r="H466" s="20">
        <f>F466*G465</f>
        <v>0</v>
      </c>
    </row>
    <row r="467" spans="1:8">
      <c r="A467" s="21" t="s">
        <v>216</v>
      </c>
      <c r="B467" s="64"/>
      <c r="C467" s="64"/>
      <c r="D467" s="22" t="s">
        <v>6</v>
      </c>
      <c r="E467" s="23" t="s">
        <v>180</v>
      </c>
      <c r="F467" s="24"/>
      <c r="G467" s="59"/>
      <c r="H467" s="24"/>
    </row>
    <row r="468" spans="1:8" ht="15.75">
      <c r="A468" s="17"/>
      <c r="B468" s="63"/>
      <c r="C468" s="63"/>
      <c r="D468" s="32" t="s">
        <v>161</v>
      </c>
      <c r="G468" s="57">
        <v>0</v>
      </c>
    </row>
    <row r="469" spans="1:8">
      <c r="A469" s="30" t="s">
        <v>151</v>
      </c>
      <c r="B469" s="63"/>
      <c r="C469" s="63"/>
      <c r="D469" s="18" t="s">
        <v>0</v>
      </c>
      <c r="E469" s="19" t="s">
        <v>166</v>
      </c>
      <c r="F469" s="31">
        <v>650</v>
      </c>
      <c r="G469" s="58"/>
      <c r="H469" s="20">
        <f>F469*G468</f>
        <v>0</v>
      </c>
    </row>
    <row r="470" spans="1:8">
      <c r="A470" s="21" t="s">
        <v>216</v>
      </c>
      <c r="B470" s="64"/>
      <c r="C470" s="64"/>
      <c r="D470" s="22" t="s">
        <v>6</v>
      </c>
      <c r="E470" s="23" t="s">
        <v>181</v>
      </c>
      <c r="F470" s="24"/>
      <c r="G470" s="59"/>
      <c r="H470" s="24"/>
    </row>
    <row r="471" spans="1:8" ht="15.75">
      <c r="A471" s="17"/>
      <c r="B471" s="63"/>
      <c r="C471" s="63"/>
      <c r="D471" s="32" t="s">
        <v>162</v>
      </c>
      <c r="F471" s="31"/>
      <c r="G471" s="57">
        <v>0</v>
      </c>
    </row>
    <row r="472" spans="1:8">
      <c r="A472" s="30" t="s">
        <v>152</v>
      </c>
      <c r="B472" s="63"/>
      <c r="C472" s="63"/>
      <c r="D472" s="18" t="s">
        <v>0</v>
      </c>
      <c r="E472" s="19" t="s">
        <v>165</v>
      </c>
      <c r="F472" s="31">
        <v>650</v>
      </c>
      <c r="G472" s="58"/>
      <c r="H472" s="20">
        <f>F472*G471</f>
        <v>0</v>
      </c>
    </row>
    <row r="473" spans="1:8">
      <c r="A473" s="21" t="s">
        <v>216</v>
      </c>
      <c r="B473" s="64"/>
      <c r="C473" s="64"/>
      <c r="D473" s="22" t="s">
        <v>6</v>
      </c>
      <c r="E473" s="23" t="s">
        <v>182</v>
      </c>
      <c r="F473" s="24"/>
      <c r="G473" s="59"/>
      <c r="H473" s="24"/>
    </row>
    <row r="474" spans="1:8" ht="15.75">
      <c r="A474" s="17"/>
      <c r="B474" s="63"/>
      <c r="C474" s="63"/>
      <c r="D474" s="32" t="s">
        <v>163</v>
      </c>
      <c r="G474" s="57">
        <v>0</v>
      </c>
    </row>
    <row r="475" spans="1:8">
      <c r="A475" s="30" t="s">
        <v>153</v>
      </c>
      <c r="B475" s="63"/>
      <c r="C475" s="63"/>
      <c r="D475" s="18" t="s">
        <v>0</v>
      </c>
      <c r="E475" s="19" t="s">
        <v>164</v>
      </c>
      <c r="F475" s="31">
        <v>650</v>
      </c>
      <c r="G475" s="58"/>
      <c r="H475" s="20">
        <f>F475*G474</f>
        <v>0</v>
      </c>
    </row>
    <row r="476" spans="1:8">
      <c r="A476" s="21" t="s">
        <v>216</v>
      </c>
      <c r="B476" s="64"/>
      <c r="C476" s="64"/>
      <c r="D476" s="22" t="s">
        <v>6</v>
      </c>
      <c r="E476" s="23" t="s">
        <v>183</v>
      </c>
      <c r="F476" s="24"/>
      <c r="G476" s="59"/>
      <c r="H476" s="24"/>
    </row>
    <row r="477" spans="1:8" ht="15.75">
      <c r="B477" s="63"/>
      <c r="C477" s="63"/>
      <c r="D477" s="15" t="s">
        <v>547</v>
      </c>
      <c r="F477" s="3"/>
      <c r="G477" s="57">
        <v>0</v>
      </c>
    </row>
    <row r="478" spans="1:8">
      <c r="A478" s="30" t="s">
        <v>483</v>
      </c>
      <c r="B478" s="63"/>
      <c r="C478" s="63"/>
      <c r="D478" s="18" t="s">
        <v>0</v>
      </c>
      <c r="E478" s="19" t="s">
        <v>488</v>
      </c>
      <c r="F478" s="1">
        <v>850</v>
      </c>
      <c r="G478" s="58"/>
      <c r="H478" s="20">
        <f>F478*G477</f>
        <v>0</v>
      </c>
    </row>
    <row r="479" spans="1:8">
      <c r="A479" s="21" t="s">
        <v>216</v>
      </c>
      <c r="B479" s="64"/>
      <c r="C479" s="64"/>
      <c r="D479" s="22" t="s">
        <v>6</v>
      </c>
      <c r="E479" s="52" t="s">
        <v>543</v>
      </c>
      <c r="F479" s="24"/>
      <c r="G479" s="59"/>
      <c r="H479" s="24"/>
    </row>
    <row r="480" spans="1:8">
      <c r="B480" s="63"/>
      <c r="C480" s="63"/>
      <c r="D480" s="55" t="s">
        <v>546</v>
      </c>
      <c r="F480" s="3"/>
      <c r="G480" s="57">
        <v>0</v>
      </c>
    </row>
    <row r="481" spans="1:8">
      <c r="A481" s="30" t="s">
        <v>484</v>
      </c>
      <c r="B481" s="63"/>
      <c r="C481" s="63"/>
      <c r="D481" s="18" t="s">
        <v>0</v>
      </c>
      <c r="E481" s="19" t="s">
        <v>490</v>
      </c>
      <c r="F481" s="1">
        <v>850</v>
      </c>
      <c r="G481" s="58"/>
      <c r="H481" s="20">
        <f>F481*G480</f>
        <v>0</v>
      </c>
    </row>
    <row r="482" spans="1:8">
      <c r="A482" s="21" t="s">
        <v>216</v>
      </c>
      <c r="B482" s="64"/>
      <c r="C482" s="64"/>
      <c r="D482" s="22" t="s">
        <v>6</v>
      </c>
      <c r="E482" s="52" t="s">
        <v>544</v>
      </c>
      <c r="F482" s="24"/>
      <c r="G482" s="59"/>
      <c r="H482" s="24"/>
    </row>
    <row r="483" spans="1:8" ht="15.75">
      <c r="B483" s="63"/>
      <c r="C483" s="63"/>
      <c r="D483" s="15" t="s">
        <v>545</v>
      </c>
      <c r="F483" s="3"/>
      <c r="G483" s="57">
        <v>0</v>
      </c>
    </row>
    <row r="484" spans="1:8">
      <c r="A484" s="30" t="s">
        <v>485</v>
      </c>
      <c r="B484" s="63"/>
      <c r="C484" s="63"/>
      <c r="D484" s="18" t="s">
        <v>0</v>
      </c>
      <c r="E484" s="19" t="s">
        <v>491</v>
      </c>
      <c r="F484" s="1">
        <v>850</v>
      </c>
      <c r="G484" s="58"/>
      <c r="H484" s="20">
        <f>F484*G483</f>
        <v>0</v>
      </c>
    </row>
    <row r="485" spans="1:8">
      <c r="A485" s="21" t="s">
        <v>216</v>
      </c>
      <c r="B485" s="64"/>
      <c r="C485" s="64"/>
      <c r="D485" s="22" t="s">
        <v>6</v>
      </c>
      <c r="E485" s="52" t="s">
        <v>542</v>
      </c>
      <c r="F485" s="24"/>
      <c r="G485" s="59"/>
      <c r="H485" s="24"/>
    </row>
    <row r="486" spans="1:8" ht="15.75">
      <c r="B486" s="63"/>
      <c r="C486" s="63"/>
      <c r="D486" s="15" t="s">
        <v>540</v>
      </c>
      <c r="F486" s="3"/>
      <c r="G486" s="57">
        <v>0</v>
      </c>
    </row>
    <row r="487" spans="1:8">
      <c r="A487" s="30" t="s">
        <v>486</v>
      </c>
      <c r="B487" s="63"/>
      <c r="C487" s="63"/>
      <c r="D487" s="18" t="s">
        <v>0</v>
      </c>
      <c r="E487" s="19" t="s">
        <v>492</v>
      </c>
      <c r="F487" s="1">
        <v>850</v>
      </c>
      <c r="G487" s="58"/>
      <c r="H487" s="20">
        <f>F487*G486</f>
        <v>0</v>
      </c>
    </row>
    <row r="488" spans="1:8">
      <c r="A488" s="21" t="s">
        <v>216</v>
      </c>
      <c r="B488" s="64"/>
      <c r="C488" s="64"/>
      <c r="D488" s="22" t="s">
        <v>6</v>
      </c>
      <c r="E488" s="52" t="s">
        <v>503</v>
      </c>
      <c r="F488" s="24"/>
      <c r="G488" s="59"/>
      <c r="H488" s="24"/>
    </row>
    <row r="489" spans="1:8" ht="15.75">
      <c r="B489" s="63"/>
      <c r="C489" s="63"/>
      <c r="D489" s="15" t="s">
        <v>539</v>
      </c>
      <c r="F489" s="3"/>
      <c r="G489" s="57">
        <v>0</v>
      </c>
    </row>
    <row r="490" spans="1:8">
      <c r="A490" s="30" t="s">
        <v>487</v>
      </c>
      <c r="B490" s="63"/>
      <c r="C490" s="63"/>
      <c r="D490" s="18" t="s">
        <v>0</v>
      </c>
      <c r="E490" s="19" t="s">
        <v>489</v>
      </c>
      <c r="F490" s="1">
        <v>850</v>
      </c>
      <c r="G490" s="58"/>
      <c r="H490" s="20">
        <f>F490*G489</f>
        <v>0</v>
      </c>
    </row>
    <row r="491" spans="1:8">
      <c r="A491" s="21" t="s">
        <v>216</v>
      </c>
      <c r="B491" s="64"/>
      <c r="C491" s="64"/>
      <c r="D491" s="22" t="s">
        <v>6</v>
      </c>
      <c r="E491" s="52" t="s">
        <v>541</v>
      </c>
      <c r="F491" s="24"/>
      <c r="G491" s="59"/>
      <c r="H491" s="24"/>
    </row>
    <row r="492" spans="1:8">
      <c r="A492" s="26"/>
      <c r="B492" s="27"/>
      <c r="C492" s="27"/>
      <c r="D492" s="27"/>
      <c r="E492" s="27"/>
      <c r="F492" s="60"/>
      <c r="G492" s="60"/>
      <c r="H492" s="28">
        <f>SUM(H447:H491)</f>
        <v>0</v>
      </c>
    </row>
    <row r="495" spans="1:8" ht="18.75">
      <c r="A495" s="47" t="s">
        <v>184</v>
      </c>
      <c r="B495" s="48"/>
      <c r="C495" s="48"/>
      <c r="D495" s="48"/>
      <c r="E495" s="48"/>
      <c r="F495" s="48"/>
      <c r="G495" s="48"/>
      <c r="H495" s="49" t="s">
        <v>79</v>
      </c>
    </row>
    <row r="496" spans="1:8">
      <c r="A496" s="13" t="s">
        <v>2</v>
      </c>
      <c r="B496" s="65" t="s">
        <v>3</v>
      </c>
      <c r="C496" s="65"/>
      <c r="D496" s="13" t="s">
        <v>4</v>
      </c>
      <c r="E496" s="13"/>
      <c r="F496" s="13" t="s">
        <v>5</v>
      </c>
      <c r="G496" s="13" t="s">
        <v>205</v>
      </c>
      <c r="H496" s="13" t="s">
        <v>206</v>
      </c>
    </row>
    <row r="497" spans="1:8" ht="15.75">
      <c r="A497" s="17"/>
      <c r="B497" s="63"/>
      <c r="C497" s="63"/>
      <c r="D497" s="32" t="s">
        <v>188</v>
      </c>
      <c r="G497" s="57">
        <v>0</v>
      </c>
    </row>
    <row r="498" spans="1:8">
      <c r="A498" s="30" t="s">
        <v>185</v>
      </c>
      <c r="B498" s="63"/>
      <c r="C498" s="63"/>
      <c r="D498" s="18" t="s">
        <v>0</v>
      </c>
      <c r="E498" s="19" t="s">
        <v>186</v>
      </c>
      <c r="F498" s="31">
        <v>550</v>
      </c>
      <c r="G498" s="58"/>
      <c r="H498" s="20">
        <f>F498*G497</f>
        <v>0</v>
      </c>
    </row>
    <row r="499" spans="1:8">
      <c r="A499" s="21" t="s">
        <v>216</v>
      </c>
      <c r="B499" s="64"/>
      <c r="C499" s="64"/>
      <c r="D499" s="22" t="s">
        <v>6</v>
      </c>
      <c r="E499" s="23" t="s">
        <v>187</v>
      </c>
      <c r="F499" s="24"/>
      <c r="G499" s="59"/>
      <c r="H499" s="24"/>
    </row>
    <row r="500" spans="1:8">
      <c r="A500" s="26"/>
      <c r="B500" s="27"/>
      <c r="C500" s="27"/>
      <c r="D500" s="27"/>
      <c r="E500" s="27"/>
      <c r="F500" s="60"/>
      <c r="G500" s="60"/>
      <c r="H500" s="28">
        <f>SUM(H497:H499)</f>
        <v>0</v>
      </c>
    </row>
    <row r="503" spans="1:8" ht="18.75">
      <c r="A503" s="47" t="s">
        <v>81</v>
      </c>
      <c r="B503" s="48"/>
      <c r="C503" s="48"/>
      <c r="D503" s="48"/>
      <c r="E503" s="48"/>
      <c r="F503" s="48"/>
      <c r="G503" s="48"/>
      <c r="H503" s="49" t="s">
        <v>79</v>
      </c>
    </row>
    <row r="504" spans="1:8">
      <c r="A504" s="13" t="s">
        <v>2</v>
      </c>
      <c r="B504" s="65" t="s">
        <v>3</v>
      </c>
      <c r="C504" s="65"/>
      <c r="D504" s="13" t="s">
        <v>4</v>
      </c>
      <c r="E504" s="13"/>
      <c r="F504" s="13" t="s">
        <v>5</v>
      </c>
      <c r="G504" s="13" t="s">
        <v>205</v>
      </c>
      <c r="H504" s="13" t="s">
        <v>206</v>
      </c>
    </row>
    <row r="505" spans="1:8" ht="15.75">
      <c r="A505" s="17"/>
      <c r="B505" s="63"/>
      <c r="C505" s="63"/>
      <c r="D505" s="32" t="s">
        <v>201</v>
      </c>
      <c r="G505" s="57">
        <v>0</v>
      </c>
    </row>
    <row r="506" spans="1:8">
      <c r="A506" s="30" t="s">
        <v>189</v>
      </c>
      <c r="B506" s="63"/>
      <c r="C506" s="63"/>
      <c r="D506" s="18" t="s">
        <v>0</v>
      </c>
      <c r="E506" s="19" t="s">
        <v>193</v>
      </c>
      <c r="F506" s="31">
        <v>650</v>
      </c>
      <c r="G506" s="58"/>
      <c r="H506" s="20">
        <f>F506*G505</f>
        <v>0</v>
      </c>
    </row>
    <row r="507" spans="1:8">
      <c r="A507" s="21" t="s">
        <v>216</v>
      </c>
      <c r="B507" s="64"/>
      <c r="C507" s="64"/>
      <c r="D507" s="22" t="s">
        <v>6</v>
      </c>
      <c r="E507" s="23" t="s">
        <v>194</v>
      </c>
      <c r="F507" s="24"/>
      <c r="G507" s="59"/>
      <c r="H507" s="24"/>
    </row>
    <row r="508" spans="1:8" ht="15.75">
      <c r="A508" s="17"/>
      <c r="B508" s="63"/>
      <c r="C508" s="63"/>
      <c r="D508" s="32" t="s">
        <v>202</v>
      </c>
      <c r="G508" s="57">
        <v>0</v>
      </c>
    </row>
    <row r="509" spans="1:8">
      <c r="A509" s="30" t="s">
        <v>190</v>
      </c>
      <c r="B509" s="63"/>
      <c r="C509" s="63"/>
      <c r="D509" s="18" t="s">
        <v>0</v>
      </c>
      <c r="E509" s="19" t="s">
        <v>195</v>
      </c>
      <c r="F509" s="31">
        <v>650</v>
      </c>
      <c r="G509" s="58"/>
      <c r="H509" s="20">
        <f>F509*G508</f>
        <v>0</v>
      </c>
    </row>
    <row r="510" spans="1:8">
      <c r="A510" s="21" t="s">
        <v>216</v>
      </c>
      <c r="B510" s="64"/>
      <c r="C510" s="64"/>
      <c r="D510" s="22" t="s">
        <v>6</v>
      </c>
      <c r="E510" s="23" t="s">
        <v>196</v>
      </c>
      <c r="F510" s="24"/>
      <c r="G510" s="59"/>
      <c r="H510" s="24"/>
    </row>
    <row r="511" spans="1:8" ht="15.75">
      <c r="A511" s="17"/>
      <c r="B511" s="63"/>
      <c r="C511" s="63"/>
      <c r="D511" s="32" t="s">
        <v>203</v>
      </c>
      <c r="G511" s="57">
        <v>0</v>
      </c>
    </row>
    <row r="512" spans="1:8">
      <c r="A512" s="30" t="s">
        <v>191</v>
      </c>
      <c r="B512" s="63"/>
      <c r="C512" s="63"/>
      <c r="D512" s="18" t="s">
        <v>0</v>
      </c>
      <c r="E512" s="19" t="s">
        <v>197</v>
      </c>
      <c r="F512" s="31">
        <v>550</v>
      </c>
      <c r="G512" s="58"/>
      <c r="H512" s="20">
        <f>F512*G511</f>
        <v>0</v>
      </c>
    </row>
    <row r="513" spans="1:8">
      <c r="A513" s="21" t="s">
        <v>216</v>
      </c>
      <c r="B513" s="64"/>
      <c r="C513" s="64"/>
      <c r="D513" s="22" t="s">
        <v>6</v>
      </c>
      <c r="E513" s="23" t="s">
        <v>198</v>
      </c>
      <c r="F513" s="24"/>
      <c r="G513" s="59"/>
      <c r="H513" s="24"/>
    </row>
    <row r="514" spans="1:8" ht="15.75">
      <c r="A514" s="17"/>
      <c r="B514" s="63"/>
      <c r="C514" s="63"/>
      <c r="D514" s="32" t="s">
        <v>204</v>
      </c>
      <c r="G514" s="57">
        <v>0</v>
      </c>
    </row>
    <row r="515" spans="1:8">
      <c r="A515" s="30" t="s">
        <v>192</v>
      </c>
      <c r="B515" s="63"/>
      <c r="C515" s="63"/>
      <c r="D515" s="18" t="s">
        <v>0</v>
      </c>
      <c r="E515" s="19" t="s">
        <v>199</v>
      </c>
      <c r="F515" s="31">
        <v>550</v>
      </c>
      <c r="G515" s="58"/>
      <c r="H515" s="20">
        <f>F515*G514</f>
        <v>0</v>
      </c>
    </row>
    <row r="516" spans="1:8">
      <c r="A516" s="21" t="s">
        <v>216</v>
      </c>
      <c r="B516" s="64"/>
      <c r="C516" s="64"/>
      <c r="D516" s="22" t="s">
        <v>6</v>
      </c>
      <c r="E516" s="23" t="s">
        <v>200</v>
      </c>
      <c r="F516" s="24"/>
      <c r="G516" s="59"/>
      <c r="H516" s="24"/>
    </row>
    <row r="517" spans="1:8">
      <c r="A517" s="26"/>
      <c r="B517" s="27"/>
      <c r="C517" s="27"/>
      <c r="D517" s="27"/>
      <c r="E517" s="27"/>
      <c r="F517" s="60"/>
      <c r="G517" s="60"/>
      <c r="H517" s="28">
        <f>SUM(H505:H516)</f>
        <v>0</v>
      </c>
    </row>
    <row r="519" spans="1:8" ht="30" customHeight="1">
      <c r="A519" s="75" t="s">
        <v>368</v>
      </c>
      <c r="B519" s="76"/>
      <c r="C519" s="76"/>
      <c r="D519" s="76"/>
      <c r="E519" s="76"/>
      <c r="F519" s="76"/>
      <c r="G519" s="76"/>
      <c r="H519" s="77"/>
    </row>
    <row r="520" spans="1:8" ht="30" customHeight="1">
      <c r="A520" s="78"/>
      <c r="B520" s="79"/>
      <c r="C520" s="79"/>
      <c r="D520" s="79"/>
      <c r="E520" s="79"/>
      <c r="F520" s="79"/>
      <c r="G520" s="79"/>
      <c r="H520" s="80"/>
    </row>
    <row r="521" spans="1:8" ht="30" customHeight="1">
      <c r="A521" s="81"/>
      <c r="B521" s="82"/>
      <c r="C521" s="82"/>
      <c r="D521" s="82"/>
      <c r="E521" s="82"/>
      <c r="F521" s="82"/>
      <c r="G521" s="82"/>
      <c r="H521" s="83"/>
    </row>
  </sheetData>
  <sheetProtection algorithmName="SHA-512" hashValue="vBo7Xx249b5QZORiIJvzzrGN1N0yqw5zoKbxLHCjZa/MH0mc9Vv+9Iw9szfPMFQ00eBuNc6Em2q8pfFkdGL9kQ==" saltValue="32PVvFvngld9IXiJ1LtHnw==" spinCount="100000" sheet="1" formatCells="0" formatColumns="0" formatRows="0" insertColumns="0" insertRows="0" insertHyperlinks="0" deleteColumns="0" deleteRows="0" sort="0" autoFilter="0" pivotTables="0"/>
  <mergeCells count="323">
    <mergeCell ref="B140:C142"/>
    <mergeCell ref="G195:G197"/>
    <mergeCell ref="G198:G200"/>
    <mergeCell ref="B148:C150"/>
    <mergeCell ref="B49:C49"/>
    <mergeCell ref="B61:C63"/>
    <mergeCell ref="B64:C66"/>
    <mergeCell ref="B67:C69"/>
    <mergeCell ref="B100:C102"/>
    <mergeCell ref="B103:C105"/>
    <mergeCell ref="B85:C87"/>
    <mergeCell ref="G91:G93"/>
    <mergeCell ref="G88:G90"/>
    <mergeCell ref="B53:C55"/>
    <mergeCell ref="B82:C84"/>
    <mergeCell ref="G94:G96"/>
    <mergeCell ref="G97:G99"/>
    <mergeCell ref="G100:G102"/>
    <mergeCell ref="G103:G105"/>
    <mergeCell ref="B327:C329"/>
    <mergeCell ref="B162:C164"/>
    <mergeCell ref="B165:C167"/>
    <mergeCell ref="B168:C170"/>
    <mergeCell ref="B171:C173"/>
    <mergeCell ref="B174:C176"/>
    <mergeCell ref="B177:C179"/>
    <mergeCell ref="B180:C182"/>
    <mergeCell ref="B183:C185"/>
    <mergeCell ref="B208:C208"/>
    <mergeCell ref="B186:C188"/>
    <mergeCell ref="B189:C191"/>
    <mergeCell ref="B192:C194"/>
    <mergeCell ref="B198:C200"/>
    <mergeCell ref="B209:C211"/>
    <mergeCell ref="B212:C214"/>
    <mergeCell ref="B233:C235"/>
    <mergeCell ref="B244:C246"/>
    <mergeCell ref="B250:C252"/>
    <mergeCell ref="B306:C308"/>
    <mergeCell ref="B309:C311"/>
    <mergeCell ref="B312:C314"/>
    <mergeCell ref="B265:C267"/>
    <mergeCell ref="B253:C255"/>
    <mergeCell ref="B262:C264"/>
    <mergeCell ref="B247:C249"/>
    <mergeCell ref="B259:C261"/>
    <mergeCell ref="B256:C258"/>
    <mergeCell ref="B276:C278"/>
    <mergeCell ref="B474:C476"/>
    <mergeCell ref="B497:C499"/>
    <mergeCell ref="B508:C510"/>
    <mergeCell ref="B511:C513"/>
    <mergeCell ref="B514:C516"/>
    <mergeCell ref="B480:C482"/>
    <mergeCell ref="B483:C485"/>
    <mergeCell ref="B486:C488"/>
    <mergeCell ref="B496:C496"/>
    <mergeCell ref="B489:C491"/>
    <mergeCell ref="B477:C479"/>
    <mergeCell ref="A519:H521"/>
    <mergeCell ref="B60:C60"/>
    <mergeCell ref="F151:G151"/>
    <mergeCell ref="F517:G517"/>
    <mergeCell ref="F500:G500"/>
    <mergeCell ref="F492:G492"/>
    <mergeCell ref="F442:G442"/>
    <mergeCell ref="F422:G422"/>
    <mergeCell ref="F408:G408"/>
    <mergeCell ref="F366:G366"/>
    <mergeCell ref="B504:C504"/>
    <mergeCell ref="B375:C377"/>
    <mergeCell ref="A370:F370"/>
    <mergeCell ref="B453:C455"/>
    <mergeCell ref="B459:C461"/>
    <mergeCell ref="B505:C507"/>
    <mergeCell ref="B426:C426"/>
    <mergeCell ref="B393:C395"/>
    <mergeCell ref="B396:C398"/>
    <mergeCell ref="B399:C401"/>
    <mergeCell ref="B419:C421"/>
    <mergeCell ref="B439:C441"/>
    <mergeCell ref="B427:C429"/>
    <mergeCell ref="B360:C362"/>
    <mergeCell ref="G1:H1"/>
    <mergeCell ref="E1:F1"/>
    <mergeCell ref="F56:G56"/>
    <mergeCell ref="F112:G112"/>
    <mergeCell ref="B70:C72"/>
    <mergeCell ref="B79:C81"/>
    <mergeCell ref="A3:B6"/>
    <mergeCell ref="D3:H5"/>
    <mergeCell ref="D6:H8"/>
    <mergeCell ref="B73:C75"/>
    <mergeCell ref="B76:C78"/>
    <mergeCell ref="B109:C111"/>
    <mergeCell ref="A13:H13"/>
    <mergeCell ref="A10:H10"/>
    <mergeCell ref="B88:C90"/>
    <mergeCell ref="B91:C93"/>
    <mergeCell ref="B17:C17"/>
    <mergeCell ref="B27:C29"/>
    <mergeCell ref="F45:G45"/>
    <mergeCell ref="B18:C20"/>
    <mergeCell ref="B21:C23"/>
    <mergeCell ref="B106:C108"/>
    <mergeCell ref="G109:G111"/>
    <mergeCell ref="B94:C96"/>
    <mergeCell ref="B465:C467"/>
    <mergeCell ref="B468:C470"/>
    <mergeCell ref="B471:C473"/>
    <mergeCell ref="B446:C446"/>
    <mergeCell ref="B447:C449"/>
    <mergeCell ref="B450:C452"/>
    <mergeCell ref="B462:C464"/>
    <mergeCell ref="B416:C418"/>
    <mergeCell ref="B412:C412"/>
    <mergeCell ref="B413:C415"/>
    <mergeCell ref="B456:C458"/>
    <mergeCell ref="B430:C432"/>
    <mergeCell ref="B433:C435"/>
    <mergeCell ref="B436:C438"/>
    <mergeCell ref="B405:C407"/>
    <mergeCell ref="B273:C275"/>
    <mergeCell ref="F236:G236"/>
    <mergeCell ref="F143:G143"/>
    <mergeCell ref="B147:C147"/>
    <mergeCell ref="B215:C217"/>
    <mergeCell ref="B224:C226"/>
    <mergeCell ref="B227:C229"/>
    <mergeCell ref="B221:C223"/>
    <mergeCell ref="B230:C232"/>
    <mergeCell ref="B218:C220"/>
    <mergeCell ref="B201:C203"/>
    <mergeCell ref="B158:C158"/>
    <mergeCell ref="B159:C161"/>
    <mergeCell ref="B272:C272"/>
    <mergeCell ref="G209:G211"/>
    <mergeCell ref="B402:C404"/>
    <mergeCell ref="B390:C392"/>
    <mergeCell ref="B378:C380"/>
    <mergeCell ref="B387:C389"/>
    <mergeCell ref="B384:C386"/>
    <mergeCell ref="B288:C290"/>
    <mergeCell ref="B285:C287"/>
    <mergeCell ref="B321:C323"/>
    <mergeCell ref="B381:C383"/>
    <mergeCell ref="B279:C281"/>
    <mergeCell ref="B300:C302"/>
    <mergeCell ref="B294:C296"/>
    <mergeCell ref="B297:C299"/>
    <mergeCell ref="B342:C344"/>
    <mergeCell ref="B345:C347"/>
    <mergeCell ref="B315:C317"/>
    <mergeCell ref="B318:C320"/>
    <mergeCell ref="B282:C284"/>
    <mergeCell ref="B372:C374"/>
    <mergeCell ref="B363:C365"/>
    <mergeCell ref="B371:C371"/>
    <mergeCell ref="B339:C341"/>
    <mergeCell ref="B333:C335"/>
    <mergeCell ref="B336:C338"/>
    <mergeCell ref="B348:C350"/>
    <mergeCell ref="B354:C356"/>
    <mergeCell ref="B351:C353"/>
    <mergeCell ref="B357:C359"/>
    <mergeCell ref="B291:C293"/>
    <mergeCell ref="B303:C305"/>
    <mergeCell ref="B330:C332"/>
    <mergeCell ref="B324:C326"/>
    <mergeCell ref="A11:H11"/>
    <mergeCell ref="G159:G161"/>
    <mergeCell ref="G162:G164"/>
    <mergeCell ref="G165:G167"/>
    <mergeCell ref="G168:G170"/>
    <mergeCell ref="G171:G173"/>
    <mergeCell ref="B50:C52"/>
    <mergeCell ref="F129:G129"/>
    <mergeCell ref="B133:C133"/>
    <mergeCell ref="B134:C136"/>
    <mergeCell ref="B30:C32"/>
    <mergeCell ref="B33:C35"/>
    <mergeCell ref="B36:C38"/>
    <mergeCell ref="B39:C41"/>
    <mergeCell ref="B42:C44"/>
    <mergeCell ref="B120:C122"/>
    <mergeCell ref="B123:C125"/>
    <mergeCell ref="B117:C119"/>
    <mergeCell ref="B24:C26"/>
    <mergeCell ref="G39:G41"/>
    <mergeCell ref="G42:G44"/>
    <mergeCell ref="G18:G20"/>
    <mergeCell ref="G21:G23"/>
    <mergeCell ref="B97:C99"/>
    <mergeCell ref="B116:C116"/>
    <mergeCell ref="B137:C139"/>
    <mergeCell ref="B126:C128"/>
    <mergeCell ref="G117:G119"/>
    <mergeCell ref="G120:G122"/>
    <mergeCell ref="G123:G125"/>
    <mergeCell ref="G126:G128"/>
    <mergeCell ref="G50:G52"/>
    <mergeCell ref="G53:G55"/>
    <mergeCell ref="G79:G81"/>
    <mergeCell ref="G82:G84"/>
    <mergeCell ref="G85:G87"/>
    <mergeCell ref="G61:G63"/>
    <mergeCell ref="G64:G66"/>
    <mergeCell ref="G67:G69"/>
    <mergeCell ref="G70:G72"/>
    <mergeCell ref="G106:G108"/>
    <mergeCell ref="G134:G136"/>
    <mergeCell ref="G137:G139"/>
    <mergeCell ref="G140:G142"/>
    <mergeCell ref="G148:G150"/>
    <mergeCell ref="G24:G26"/>
    <mergeCell ref="G27:G29"/>
    <mergeCell ref="G30:G32"/>
    <mergeCell ref="G33:G35"/>
    <mergeCell ref="G36:G38"/>
    <mergeCell ref="G73:G75"/>
    <mergeCell ref="G76:G78"/>
    <mergeCell ref="G224:G226"/>
    <mergeCell ref="G227:G229"/>
    <mergeCell ref="G230:G232"/>
    <mergeCell ref="G233:G235"/>
    <mergeCell ref="G241:G243"/>
    <mergeCell ref="G215:G217"/>
    <mergeCell ref="G218:G220"/>
    <mergeCell ref="G221:G223"/>
    <mergeCell ref="A153:H153"/>
    <mergeCell ref="G174:G176"/>
    <mergeCell ref="G180:G182"/>
    <mergeCell ref="G183:G185"/>
    <mergeCell ref="G186:G188"/>
    <mergeCell ref="G189:G191"/>
    <mergeCell ref="G192:G194"/>
    <mergeCell ref="B195:C197"/>
    <mergeCell ref="B240:C240"/>
    <mergeCell ref="B241:C243"/>
    <mergeCell ref="F204:G204"/>
    <mergeCell ref="G201:G203"/>
    <mergeCell ref="G212:G214"/>
    <mergeCell ref="G177:G179"/>
    <mergeCell ref="F268:G268"/>
    <mergeCell ref="G244:G246"/>
    <mergeCell ref="G247:G249"/>
    <mergeCell ref="G250:G252"/>
    <mergeCell ref="G253:G255"/>
    <mergeCell ref="G256:G258"/>
    <mergeCell ref="G259:G261"/>
    <mergeCell ref="G262:G264"/>
    <mergeCell ref="G265:G267"/>
    <mergeCell ref="G282:G284"/>
    <mergeCell ref="G285:G287"/>
    <mergeCell ref="G288:G290"/>
    <mergeCell ref="G291:G293"/>
    <mergeCell ref="G294:G296"/>
    <mergeCell ref="G297:G299"/>
    <mergeCell ref="G273:G275"/>
    <mergeCell ref="G276:G278"/>
    <mergeCell ref="G279:G281"/>
    <mergeCell ref="G321:G323"/>
    <mergeCell ref="G324:G326"/>
    <mergeCell ref="G327:G329"/>
    <mergeCell ref="G330:G332"/>
    <mergeCell ref="G333:G335"/>
    <mergeCell ref="G336:G338"/>
    <mergeCell ref="G300:G302"/>
    <mergeCell ref="G303:G305"/>
    <mergeCell ref="G306:G308"/>
    <mergeCell ref="G309:G311"/>
    <mergeCell ref="G312:G314"/>
    <mergeCell ref="G315:G317"/>
    <mergeCell ref="G318:G320"/>
    <mergeCell ref="G354:G356"/>
    <mergeCell ref="G357:G359"/>
    <mergeCell ref="G360:G362"/>
    <mergeCell ref="G363:G365"/>
    <mergeCell ref="G372:G374"/>
    <mergeCell ref="G339:G341"/>
    <mergeCell ref="G342:G344"/>
    <mergeCell ref="G345:G347"/>
    <mergeCell ref="G348:G350"/>
    <mergeCell ref="G351:G353"/>
    <mergeCell ref="G390:G392"/>
    <mergeCell ref="G393:G395"/>
    <mergeCell ref="G396:G398"/>
    <mergeCell ref="G399:G401"/>
    <mergeCell ref="G402:G404"/>
    <mergeCell ref="G375:G377"/>
    <mergeCell ref="G378:G380"/>
    <mergeCell ref="G381:G383"/>
    <mergeCell ref="G384:G386"/>
    <mergeCell ref="G387:G389"/>
    <mergeCell ref="G419:G421"/>
    <mergeCell ref="G427:G429"/>
    <mergeCell ref="G430:G432"/>
    <mergeCell ref="G433:G435"/>
    <mergeCell ref="G436:G438"/>
    <mergeCell ref="G439:G441"/>
    <mergeCell ref="G405:G407"/>
    <mergeCell ref="G413:G415"/>
    <mergeCell ref="G416:G418"/>
    <mergeCell ref="G483:G485"/>
    <mergeCell ref="G486:G488"/>
    <mergeCell ref="G489:G491"/>
    <mergeCell ref="G497:G499"/>
    <mergeCell ref="G505:G507"/>
    <mergeCell ref="G508:G510"/>
    <mergeCell ref="G511:G513"/>
    <mergeCell ref="G514:G516"/>
    <mergeCell ref="G447:G449"/>
    <mergeCell ref="G450:G452"/>
    <mergeCell ref="G453:G455"/>
    <mergeCell ref="G456:G458"/>
    <mergeCell ref="G459:G461"/>
    <mergeCell ref="G462:G464"/>
    <mergeCell ref="G465:G467"/>
    <mergeCell ref="G468:G470"/>
    <mergeCell ref="G471:G473"/>
    <mergeCell ref="G474:G476"/>
    <mergeCell ref="G477:G479"/>
    <mergeCell ref="G480:G482"/>
  </mergeCells>
  <hyperlinks>
    <hyperlink ref="E136" r:id="rId1" xr:uid="{00000000-0004-0000-0000-000000000000}"/>
    <hyperlink ref="E119" r:id="rId2" xr:uid="{00000000-0004-0000-0000-000001000000}"/>
    <hyperlink ref="E63" r:id="rId3" xr:uid="{00000000-0004-0000-0000-000005000000}"/>
    <hyperlink ref="E66" r:id="rId4" xr:uid="{00000000-0004-0000-0000-000006000000}"/>
    <hyperlink ref="E69" r:id="rId5" xr:uid="{00000000-0004-0000-0000-000007000000}"/>
    <hyperlink ref="E72" r:id="rId6" xr:uid="{00000000-0004-0000-0000-000008000000}"/>
    <hyperlink ref="E75" r:id="rId7" xr:uid="{00000000-0004-0000-0000-000009000000}"/>
    <hyperlink ref="E78" r:id="rId8" xr:uid="{00000000-0004-0000-0000-00000A000000}"/>
    <hyperlink ref="E415" r:id="rId9" xr:uid="{00000000-0004-0000-0000-00000B000000}"/>
    <hyperlink ref="E243" r:id="rId10" xr:uid="{00000000-0004-0000-0000-00000D000000}"/>
    <hyperlink ref="E246" r:id="rId11" xr:uid="{00000000-0004-0000-0000-00000E000000}"/>
    <hyperlink ref="E249" r:id="rId12" xr:uid="{00000000-0004-0000-0000-00000F000000}"/>
    <hyperlink ref="E275" r:id="rId13" xr:uid="{00000000-0004-0000-0000-000010000000}"/>
    <hyperlink ref="E278" r:id="rId14" xr:uid="{00000000-0004-0000-0000-000011000000}"/>
    <hyperlink ref="E281" r:id="rId15" xr:uid="{00000000-0004-0000-0000-000014000000}"/>
    <hyperlink ref="E284" r:id="rId16" xr:uid="{00000000-0004-0000-0000-000016000000}"/>
    <hyperlink ref="E287" r:id="rId17" xr:uid="{00000000-0004-0000-0000-000017000000}"/>
    <hyperlink ref="E290" r:id="rId18" xr:uid="{00000000-0004-0000-0000-000018000000}"/>
    <hyperlink ref="E293" r:id="rId19" xr:uid="{00000000-0004-0000-0000-000019000000}"/>
    <hyperlink ref="E374" r:id="rId20" xr:uid="{00000000-0004-0000-0000-00001A000000}"/>
    <hyperlink ref="E377" r:id="rId21" xr:uid="{00000000-0004-0000-0000-00001B000000}"/>
    <hyperlink ref="E211" r:id="rId22" xr:uid="{00000000-0004-0000-0000-00001C000000}"/>
    <hyperlink ref="E380" r:id="rId23" xr:uid="{00000000-0004-0000-0000-00001D000000}"/>
    <hyperlink ref="E214" r:id="rId24" xr:uid="{00000000-0004-0000-0000-00001E000000}"/>
    <hyperlink ref="E383" r:id="rId25" xr:uid="{00000000-0004-0000-0000-00001F000000}"/>
    <hyperlink ref="E449" r:id="rId26" xr:uid="{00000000-0004-0000-0000-000020000000}"/>
    <hyperlink ref="E452" r:id="rId27" xr:uid="{00000000-0004-0000-0000-000021000000}"/>
    <hyperlink ref="E455" r:id="rId28" xr:uid="{00000000-0004-0000-0000-000022000000}"/>
    <hyperlink ref="E458" r:id="rId29" xr:uid="{00000000-0004-0000-0000-000023000000}"/>
    <hyperlink ref="E461" r:id="rId30" xr:uid="{00000000-0004-0000-0000-000024000000}"/>
    <hyperlink ref="E464" r:id="rId31" xr:uid="{00000000-0004-0000-0000-000025000000}"/>
    <hyperlink ref="E507" r:id="rId32" xr:uid="{00000000-0004-0000-0000-000026000000}"/>
    <hyperlink ref="E81" r:id="rId33" xr:uid="{00000000-0004-0000-0000-000027000000}"/>
    <hyperlink ref="E84" r:id="rId34" xr:uid="{00000000-0004-0000-0000-000028000000}"/>
    <hyperlink ref="E87" r:id="rId35" xr:uid="{00000000-0004-0000-0000-000029000000}"/>
    <hyperlink ref="E296" r:id="rId36" xr:uid="{00000000-0004-0000-0000-00002D000000}"/>
    <hyperlink ref="E252" r:id="rId37" xr:uid="{00000000-0004-0000-0000-00002E000000}"/>
    <hyperlink ref="E389" r:id="rId38" xr:uid="{00000000-0004-0000-0000-000030000000}"/>
    <hyperlink ref="E392" r:id="rId39" xr:uid="{00000000-0004-0000-0000-000031000000}"/>
    <hyperlink ref="E418" r:id="rId40" xr:uid="{00000000-0004-0000-0000-000032000000}"/>
    <hyperlink ref="E299" r:id="rId41" xr:uid="{00000000-0004-0000-0000-000033000000}"/>
    <hyperlink ref="E302" r:id="rId42" xr:uid="{00000000-0004-0000-0000-000034000000}"/>
    <hyperlink ref="E305" r:id="rId43" xr:uid="{00000000-0004-0000-0000-000035000000}"/>
    <hyperlink ref="E308" r:id="rId44" xr:uid="{00000000-0004-0000-0000-000036000000}"/>
    <hyperlink ref="E217" r:id="rId45" xr:uid="{00000000-0004-0000-0000-000037000000}"/>
    <hyperlink ref="E311" r:id="rId46" xr:uid="{00000000-0004-0000-0000-000038000000}"/>
    <hyperlink ref="E314" r:id="rId47" xr:uid="{00000000-0004-0000-0000-000039000000}"/>
    <hyperlink ref="E317" r:id="rId48" xr:uid="{00000000-0004-0000-0000-00003A000000}"/>
    <hyperlink ref="E320" r:id="rId49" xr:uid="{00000000-0004-0000-0000-00003B000000}"/>
    <hyperlink ref="E323" r:id="rId50" xr:uid="{00000000-0004-0000-0000-00003C000000}"/>
    <hyperlink ref="E386" r:id="rId51" xr:uid="{00000000-0004-0000-0000-00003D000000}"/>
    <hyperlink ref="E90" r:id="rId52" xr:uid="{00000000-0004-0000-0000-00003F000000}"/>
    <hyperlink ref="E93" r:id="rId53" xr:uid="{00000000-0004-0000-0000-000040000000}"/>
    <hyperlink ref="E122" r:id="rId54" xr:uid="{00000000-0004-0000-0000-000041000000}"/>
    <hyperlink ref="E125" r:id="rId55" xr:uid="{00000000-0004-0000-0000-000042000000}"/>
    <hyperlink ref="E139" r:id="rId56" xr:uid="{00000000-0004-0000-0000-000043000000}"/>
    <hyperlink ref="E142" r:id="rId57" xr:uid="{00000000-0004-0000-0000-000044000000}"/>
    <hyperlink ref="E150" r:id="rId58" xr:uid="{00000000-0004-0000-0000-000045000000}"/>
    <hyperlink ref="E220" r:id="rId59" xr:uid="{00000000-0004-0000-0000-000046000000}"/>
    <hyperlink ref="E223" r:id="rId60" xr:uid="{00000000-0004-0000-0000-000047000000}"/>
    <hyperlink ref="E255" r:id="rId61" xr:uid="{00000000-0004-0000-0000-000048000000}"/>
    <hyperlink ref="E258" r:id="rId62" xr:uid="{00000000-0004-0000-0000-000049000000}"/>
    <hyperlink ref="E261" r:id="rId63" xr:uid="{00000000-0004-0000-0000-00004A000000}"/>
    <hyperlink ref="E329" r:id="rId64" xr:uid="{00000000-0004-0000-0000-00004B000000}"/>
    <hyperlink ref="E326" r:id="rId65" xr:uid="{00000000-0004-0000-0000-00004C000000}"/>
    <hyperlink ref="E395" r:id="rId66" xr:uid="{00000000-0004-0000-0000-00004D000000}"/>
    <hyperlink ref="E401" r:id="rId67" xr:uid="{00000000-0004-0000-0000-00004E000000}"/>
    <hyperlink ref="E398" r:id="rId68" xr:uid="{00000000-0004-0000-0000-00004F000000}"/>
    <hyperlink ref="E421" r:id="rId69" xr:uid="{00000000-0004-0000-0000-000050000000}"/>
    <hyperlink ref="E438" r:id="rId70" xr:uid="{00000000-0004-0000-0000-000051000000}"/>
    <hyperlink ref="E432" r:id="rId71" xr:uid="{00000000-0004-0000-0000-000052000000}"/>
    <hyperlink ref="E429" r:id="rId72" xr:uid="{00000000-0004-0000-0000-000053000000}"/>
    <hyperlink ref="E435" r:id="rId73" xr:uid="{00000000-0004-0000-0000-000054000000}"/>
    <hyperlink ref="E467" r:id="rId74" xr:uid="{00000000-0004-0000-0000-000055000000}"/>
    <hyperlink ref="E470" r:id="rId75" xr:uid="{00000000-0004-0000-0000-000056000000}"/>
    <hyperlink ref="E473" r:id="rId76" xr:uid="{00000000-0004-0000-0000-000057000000}"/>
    <hyperlink ref="E476" r:id="rId77" xr:uid="{00000000-0004-0000-0000-000058000000}"/>
    <hyperlink ref="E499" r:id="rId78" xr:uid="{00000000-0004-0000-0000-000059000000}"/>
    <hyperlink ref="E510" r:id="rId79" xr:uid="{00000000-0004-0000-0000-00005A000000}"/>
    <hyperlink ref="E513" r:id="rId80" xr:uid="{00000000-0004-0000-0000-00005C000000}"/>
    <hyperlink ref="E516" r:id="rId81" xr:uid="{00000000-0004-0000-0000-00005D000000}"/>
    <hyperlink ref="E52" r:id="rId82" xr:uid="{00000000-0004-0000-0000-00005E000000}"/>
    <hyperlink ref="E441" r:id="rId83" display="https://novshar.ru/item.php?idem=1036" xr:uid="{00000000-0004-0000-0000-00005F000000}"/>
    <hyperlink ref="E404" r:id="rId84" display="https://novshar.ru/item.php?idem=1034" xr:uid="{00000000-0004-0000-0000-000060000000}"/>
    <hyperlink ref="E407" r:id="rId85" display="https://novshar.ru/item.php?idem=1034" xr:uid="{00000000-0004-0000-0000-000062000000}"/>
    <hyperlink ref="E235" r:id="rId86" display="https://novshar.ru/item.php?idem=180" xr:uid="{00000000-0004-0000-0000-000063000000}"/>
    <hyperlink ref="E226" r:id="rId87" display="https://novshar.ru/item.php?idem=1010" xr:uid="{00000000-0004-0000-0000-000064000000}"/>
    <hyperlink ref="E229" r:id="rId88" display="https://novshar.ru/item.php?idem=1010" xr:uid="{00000000-0004-0000-0000-000065000000}"/>
    <hyperlink ref="E232" r:id="rId89" display="https://novshar.ru/item.php?idem=1010" xr:uid="{00000000-0004-0000-0000-000066000000}"/>
    <hyperlink ref="E128" r:id="rId90" display="https://novshar.ru/item.php?idem=956" xr:uid="{00000000-0004-0000-0000-000067000000}"/>
    <hyperlink ref="E55" r:id="rId91" display="https://novshar.ru/item.php?idem=949" xr:uid="{00000000-0004-0000-0000-000068000000}"/>
    <hyperlink ref="E264" r:id="rId92" display="https://novshar.ru/item.php?idem=999" xr:uid="{00000000-0004-0000-0000-00006A000000}"/>
    <hyperlink ref="E267" r:id="rId93" display="https://novshar.ru/item.php?idem=999" xr:uid="{00000000-0004-0000-0000-00006B000000}"/>
    <hyperlink ref="E96" r:id="rId94" display="https://novshar.ru/item.php?idem=1066" xr:uid="{00000000-0004-0000-0000-00006D000000}"/>
    <hyperlink ref="E99" r:id="rId95" display="https://novshar.ru/item.php?idem=1066" xr:uid="{00000000-0004-0000-0000-00006E000000}"/>
    <hyperlink ref="E102" r:id="rId96" display="https://novshar.ru/item.php?idem=1066" xr:uid="{00000000-0004-0000-0000-000070000000}"/>
    <hyperlink ref="E105" r:id="rId97" display="https://novshar.ru/item.php?idem=1066" xr:uid="{00000000-0004-0000-0000-000071000000}"/>
    <hyperlink ref="E108" r:id="rId98" display="https://novshar.ru/item.php?idem=1066" xr:uid="{00000000-0004-0000-0000-000072000000}"/>
    <hyperlink ref="E111" r:id="rId99" display="https://novshar.ru/item.php?idem=1066" xr:uid="{00000000-0004-0000-0000-000073000000}"/>
    <hyperlink ref="E365" r:id="rId100" display="https://novshar.ru/item.php?idem=90" xr:uid="{00000000-0004-0000-0000-000074000000}"/>
    <hyperlink ref="E362" r:id="rId101" display="https://novshar.ru/item.php?idem=90" xr:uid="{00000000-0004-0000-0000-000075000000}"/>
    <hyperlink ref="E359" r:id="rId102" display="https://novshar.ru/item.php?idem=90" xr:uid="{00000000-0004-0000-0000-000076000000}"/>
    <hyperlink ref="E332" r:id="rId103" display="https://novshar.ru/item.php?idem=90" xr:uid="{00000000-0004-0000-0000-000077000000}"/>
    <hyperlink ref="E335" r:id="rId104" display="https://novshar.ru/item.php?idem=90" xr:uid="{00000000-0004-0000-0000-000078000000}"/>
    <hyperlink ref="E338" r:id="rId105" display="https://novshar.ru/item.php?idem=90" xr:uid="{00000000-0004-0000-0000-000079000000}"/>
    <hyperlink ref="E341" r:id="rId106" display="https://novshar.ru/item.php?idem=90" xr:uid="{00000000-0004-0000-0000-00007A000000}"/>
    <hyperlink ref="E344" r:id="rId107" display="https://novshar.ru/item.php?idem=90" xr:uid="{00000000-0004-0000-0000-00007B000000}"/>
    <hyperlink ref="E347" r:id="rId108" display="https://novshar.ru/item.php?idem=90" xr:uid="{00000000-0004-0000-0000-00007C000000}"/>
    <hyperlink ref="E350" r:id="rId109" display="https://novshar.ru/item.php?idem=90" xr:uid="{00000000-0004-0000-0000-00007D000000}"/>
    <hyperlink ref="E353" r:id="rId110" display="https://novshar.ru/item.php?idem=90" xr:uid="{00000000-0004-0000-0000-00007F000000}"/>
    <hyperlink ref="E356" r:id="rId111" display="https://novshar.ru/item.php?idem=90" xr:uid="{00000000-0004-0000-0000-000081000000}"/>
  </hyperlinks>
  <pageMargins left="0.7" right="0.7" top="0.75" bottom="0.75" header="0.3" footer="0.3"/>
  <pageSetup paperSize="9" orientation="portrait" r:id="rId112"/>
  <ignoredErrors>
    <ignoredError sqref="E135" numberStoredAsText="1"/>
  </ignoredErrors>
  <drawing r:id="rId1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C41"/>
  <sheetViews>
    <sheetView workbookViewId="0">
      <selection activeCell="C3" sqref="C3"/>
    </sheetView>
  </sheetViews>
  <sheetFormatPr defaultColWidth="8.85546875" defaultRowHeight="15"/>
  <cols>
    <col min="1" max="1" width="4.28515625" customWidth="1"/>
    <col min="2" max="2" width="34.140625" customWidth="1"/>
    <col min="3" max="3" width="77.42578125" customWidth="1"/>
  </cols>
  <sheetData>
    <row r="2" spans="1:3" ht="23.45" customHeight="1">
      <c r="A2" s="43"/>
      <c r="B2" s="41" t="s">
        <v>348</v>
      </c>
      <c r="C2" s="43"/>
    </row>
    <row r="3" spans="1:3" ht="23.45" customHeight="1">
      <c r="B3" s="42" t="s">
        <v>349</v>
      </c>
      <c r="C3" s="40"/>
    </row>
    <row r="4" spans="1:3" ht="23.45" customHeight="1">
      <c r="B4" s="42" t="s">
        <v>350</v>
      </c>
      <c r="C4" s="40"/>
    </row>
    <row r="5" spans="1:3" ht="23.45" customHeight="1">
      <c r="B5" s="42" t="s">
        <v>351</v>
      </c>
      <c r="C5" s="40"/>
    </row>
    <row r="6" spans="1:3" ht="23.45" customHeight="1"/>
    <row r="7" spans="1:3" ht="23.45" customHeight="1">
      <c r="A7" s="43"/>
      <c r="B7" s="41" t="s">
        <v>352</v>
      </c>
      <c r="C7" s="43"/>
    </row>
    <row r="8" spans="1:3" ht="23.45" customHeight="1">
      <c r="B8" s="87" t="s">
        <v>353</v>
      </c>
      <c r="C8" s="87"/>
    </row>
    <row r="9" spans="1:3" ht="23.45" customHeight="1">
      <c r="B9" s="42" t="s">
        <v>354</v>
      </c>
      <c r="C9" s="40"/>
    </row>
    <row r="10" spans="1:3" ht="23.45" customHeight="1">
      <c r="B10" s="42" t="s">
        <v>355</v>
      </c>
      <c r="C10" s="40"/>
    </row>
    <row r="11" spans="1:3" ht="23.45" customHeight="1">
      <c r="B11" s="42" t="s">
        <v>356</v>
      </c>
      <c r="C11" s="40"/>
    </row>
    <row r="12" spans="1:3" ht="23.45" customHeight="1">
      <c r="B12" s="42" t="s">
        <v>357</v>
      </c>
      <c r="C12" s="40"/>
    </row>
    <row r="13" spans="1:3" ht="23.45" customHeight="1">
      <c r="B13" s="88" t="s">
        <v>358</v>
      </c>
      <c r="C13" s="88"/>
    </row>
    <row r="14" spans="1:3" ht="23.45" customHeight="1">
      <c r="B14" s="86" t="s">
        <v>359</v>
      </c>
      <c r="C14" s="86"/>
    </row>
    <row r="15" spans="1:3" ht="23.45" customHeight="1">
      <c r="B15" s="86"/>
      <c r="C15" s="86"/>
    </row>
    <row r="16" spans="1:3" ht="23.45" customHeight="1">
      <c r="B16" s="86"/>
      <c r="C16" s="86"/>
    </row>
    <row r="17" spans="1:3" ht="23.45" customHeight="1"/>
    <row r="18" spans="1:3" ht="23.45" customHeight="1">
      <c r="A18" s="43"/>
      <c r="B18" s="41" t="s">
        <v>360</v>
      </c>
      <c r="C18" s="43"/>
    </row>
    <row r="19" spans="1:3" ht="23.45" customHeight="1">
      <c r="B19" s="87" t="s">
        <v>361</v>
      </c>
      <c r="C19" s="87"/>
    </row>
    <row r="20" spans="1:3" ht="23.45" customHeight="1">
      <c r="B20" s="42" t="s">
        <v>349</v>
      </c>
      <c r="C20" s="40"/>
    </row>
    <row r="21" spans="1:3" ht="23.45" customHeight="1"/>
    <row r="22" spans="1:3" ht="23.45" customHeight="1">
      <c r="A22" s="43"/>
      <c r="B22" s="41" t="s">
        <v>362</v>
      </c>
      <c r="C22" s="43"/>
    </row>
    <row r="23" spans="1:3" ht="23.45" customHeight="1">
      <c r="B23" s="42" t="s">
        <v>363</v>
      </c>
      <c r="C23" s="40"/>
    </row>
    <row r="24" spans="1:3" ht="23.45" customHeight="1">
      <c r="B24" s="42" t="s">
        <v>364</v>
      </c>
      <c r="C24" s="40"/>
    </row>
    <row r="25" spans="1:3" ht="23.45" customHeight="1">
      <c r="B25" s="42" t="s">
        <v>365</v>
      </c>
      <c r="C25" s="40"/>
    </row>
    <row r="26" spans="1:3" ht="23.45" customHeight="1">
      <c r="B26" s="42" t="s">
        <v>366</v>
      </c>
      <c r="C26" s="40"/>
    </row>
    <row r="27" spans="1:3" ht="23.45" customHeight="1">
      <c r="B27" s="88" t="s">
        <v>367</v>
      </c>
      <c r="C27" s="88"/>
    </row>
    <row r="28" spans="1:3" ht="23.45" customHeight="1">
      <c r="B28" s="86"/>
      <c r="C28" s="86"/>
    </row>
    <row r="29" spans="1:3" ht="23.45" customHeight="1">
      <c r="B29" s="86"/>
      <c r="C29" s="86"/>
    </row>
    <row r="30" spans="1:3" ht="23.45" customHeight="1">
      <c r="B30" s="86"/>
      <c r="C30" s="86"/>
    </row>
    <row r="31" spans="1:3" ht="23.45" customHeight="1"/>
    <row r="32" spans="1:3" ht="23.45" customHeight="1"/>
    <row r="33" ht="23.45" customHeight="1"/>
    <row r="34" ht="23.45" customHeight="1"/>
    <row r="35" ht="23.45" customHeight="1"/>
    <row r="36" ht="23.45" customHeight="1"/>
    <row r="37" ht="23.45" customHeight="1"/>
    <row r="38" ht="23.45" customHeight="1"/>
    <row r="39" ht="23.45" customHeight="1"/>
    <row r="40" ht="23.45" customHeight="1"/>
    <row r="41" ht="23.45" customHeight="1"/>
  </sheetData>
  <sheetProtection algorithmName="SHA-512" hashValue="iceedu0AphFQUh9rSV63/PB/ypzkgJu2sBnmQ8iHhsyZhCgRUzBNnpqfN8COy1mlLTEJmWNV2tcrru6PQcRD4Q==" saltValue="mqmdxsGGtB1kxIbxmJLCXg==" spinCount="100000" sheet="1" formatCells="0" formatColumns="0" formatRows="0" insertColumns="0" insertRows="0" insertHyperlinks="0" deleteColumns="0" deleteRows="0" sort="0" autoFilter="0" pivotTables="0"/>
  <mergeCells count="6">
    <mergeCell ref="B28:C30"/>
    <mergeCell ref="B8:C8"/>
    <mergeCell ref="B13:C13"/>
    <mergeCell ref="B14:C16"/>
    <mergeCell ref="B19:C19"/>
    <mergeCell ref="B27:C2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Оптовый прайс-лист</vt:lpstr>
      <vt:lpstr>Анкета заказчика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Artekom</dc:creator>
  <cp:lastModifiedBy>Sorogor Artem</cp:lastModifiedBy>
  <cp:lastPrinted>2022-06-16T22:17:59Z</cp:lastPrinted>
  <dcterms:created xsi:type="dcterms:W3CDTF">2022-06-16T21:44:10Z</dcterms:created>
  <dcterms:modified xsi:type="dcterms:W3CDTF">2024-10-03T12:14:14Z</dcterms:modified>
</cp:coreProperties>
</file>